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封-3 投标总价" sheetId="1" r:id="rId1"/>
    <sheet name="表-04 单位工程投标报价汇总表" sheetId="2" r:id="rId2"/>
    <sheet name="表-09 分部分项工程项目清单计价表" sheetId="3" r:id="rId3"/>
    <sheet name="表-10 施工组织措施项目清单计价表" sheetId="5" r:id="rId4"/>
    <sheet name="表-11 其他项目清单计价汇总表" sheetId="6" r:id="rId5"/>
    <sheet name="表-12 规费、税金项目计价表" sheetId="7" r:id="rId6"/>
  </sheets>
  <calcPr calcId="144525"/>
</workbook>
</file>

<file path=xl/sharedStrings.xml><?xml version="1.0" encoding="utf-8"?>
<sst xmlns="http://schemas.openxmlformats.org/spreadsheetml/2006/main" count="205" uniqueCount="138">
  <si>
    <r>
      <t xml:space="preserve">乐和乐都步行区车行环道改造工程道路维修 </t>
    </r>
    <r>
      <rPr>
        <sz val="20"/>
        <color rgb="FF000000"/>
        <rFont val="宋体"/>
        <charset val="134"/>
      </rPr>
      <t>专业分包</t>
    </r>
  </si>
  <si>
    <t>竞争性比选最高限价</t>
  </si>
  <si>
    <t>招标限价（税前造价）</t>
  </si>
  <si>
    <t>(小写):</t>
  </si>
  <si>
    <t/>
  </si>
  <si>
    <t>(大写):</t>
  </si>
  <si>
    <t xml:space="preserve">其中:安全文明施工费  </t>
  </si>
  <si>
    <t xml:space="preserve">          (大写):</t>
  </si>
  <si>
    <t>编   制   人：</t>
  </si>
  <si>
    <t>定价小组成员：</t>
  </si>
  <si>
    <t>定价小组组长：</t>
  </si>
  <si>
    <t>时间：       年        月       日</t>
  </si>
  <si>
    <t>表-04</t>
  </si>
  <si>
    <t>单位工程投标报价汇总表</t>
  </si>
  <si>
    <t>工程名称：道路维修</t>
  </si>
  <si>
    <t>第  1  页  共  1  页</t>
  </si>
  <si>
    <t>序号</t>
  </si>
  <si>
    <t>汇总内容</t>
  </si>
  <si>
    <t>金额(元)</t>
  </si>
  <si>
    <t>其中：暂估价(元)</t>
  </si>
  <si>
    <t>1</t>
  </si>
  <si>
    <t>分部分项工程费</t>
  </si>
  <si>
    <t>1.1</t>
  </si>
  <si>
    <t>D市政工程</t>
  </si>
  <si>
    <t>2</t>
  </si>
  <si>
    <t>措施项目费</t>
  </si>
  <si>
    <t>2.1</t>
  </si>
  <si>
    <t>其中：安全文明施工费</t>
  </si>
  <si>
    <t>3</t>
  </si>
  <si>
    <t>其他项目费</t>
  </si>
  <si>
    <t>4</t>
  </si>
  <si>
    <t>规费</t>
  </si>
  <si>
    <t>－</t>
  </si>
  <si>
    <t>5</t>
  </si>
  <si>
    <t>税金</t>
  </si>
  <si>
    <t>投标报价合计=1+2+3+4+5</t>
  </si>
  <si>
    <t>535,516.64</t>
  </si>
  <si>
    <t>注：1.本表适用于单位工程招标控制价或投标报价的汇总，如无单位工程划分，单项工程也使用本表汇总。 
    2.分部分项工程、措施项目中暂估价中应填写材料、工程设备暂估价，其他项目中暂估价应填写专业工程暂估价。</t>
  </si>
  <si>
    <t>表-09</t>
  </si>
  <si>
    <t>分部分项工程项目清单计价表</t>
  </si>
  <si>
    <t>第  1  页  共  2  页</t>
  </si>
  <si>
    <t>项目编码</t>
  </si>
  <si>
    <t>项目名称</t>
  </si>
  <si>
    <t>项目特征</t>
  </si>
  <si>
    <t>计量单位</t>
  </si>
  <si>
    <t>工程量</t>
  </si>
  <si>
    <t>金额（元）</t>
  </si>
  <si>
    <t>综合单价</t>
  </si>
  <si>
    <t>合价</t>
  </si>
  <si>
    <t>其中:暂估价</t>
  </si>
  <si>
    <t>D</t>
  </si>
  <si>
    <t>市政工程</t>
  </si>
  <si>
    <t>041001001001</t>
  </si>
  <si>
    <t>拆除沥青砼路面</t>
  </si>
  <si>
    <t>[项目特征]
1.材质:沥青路面
2.厚度:10cm以内
[工作内容]
1.拆除、清理</t>
  </si>
  <si>
    <t>m2</t>
  </si>
  <si>
    <t>041001001002</t>
  </si>
  <si>
    <t>拆除砼路面</t>
  </si>
  <si>
    <t>[项目特征]
1.材质:砼路面
2.厚度:25cm
[工作内容]
1.拆除、清理
2.运输</t>
  </si>
  <si>
    <t>041001003001</t>
  </si>
  <si>
    <t>拆除水泥稳定碎石基层</t>
  </si>
  <si>
    <t>[项目特征]
1.材质:水泥稳定层
2.厚度:250mm
3.部位:道路基层
[工作内容]
1.拆除、清理</t>
  </si>
  <si>
    <t>040103002001</t>
  </si>
  <si>
    <t>余方弃置</t>
  </si>
  <si>
    <t>[项目特征]
1.废弃料品种:拆除道路后石渣
2.运距:5KM
3.装车方式:人装机运
[工作内容]
1.余方点装料运输至弃置点</t>
  </si>
  <si>
    <t>m3</t>
  </si>
  <si>
    <t>04B001</t>
  </si>
  <si>
    <t>混凝土路面切缝</t>
  </si>
  <si>
    <t>[项目特征]
1.路面砼强度:综合
2.厚度:25cm
[工作内容]
1.切缝</t>
  </si>
  <si>
    <t>m</t>
  </si>
  <si>
    <t>本页小计</t>
  </si>
  <si>
    <t>第  2  页  共  2  页</t>
  </si>
  <si>
    <t>040202011001</t>
  </si>
  <si>
    <t>碎石</t>
  </si>
  <si>
    <t>[项目特征]
1.石料规格:综合
2.厚度:10cm
[工作内容]
1.拌和
2.运输
3.铺筑
4.找平
5.碾压
6.养护</t>
  </si>
  <si>
    <t>040203007001</t>
  </si>
  <si>
    <t>水泥混凝土</t>
  </si>
  <si>
    <t>[项目特征]
1.混凝土强度等级:C30商品砼
2.厚度:25cm
[工作内容]
1.模板制作、安装、拆除
2.混凝土拌和、运输、浇筑
3.路面养护</t>
  </si>
  <si>
    <t>040203006001</t>
  </si>
  <si>
    <t>AC-13改性沥青混凝土面层</t>
  </si>
  <si>
    <t>[项目特征]
1.沥青品种:AC13改性沥青砼
2.厚度:7cm
[工作内容]
1.清理下承面
2.拌和、运输
3.摊铺、整型
4.压实</t>
  </si>
  <si>
    <t>合   计</t>
  </si>
  <si>
    <t>表-10</t>
  </si>
  <si>
    <t>施工组织措施项目清单计价表</t>
  </si>
  <si>
    <t>计算
基础</t>
  </si>
  <si>
    <t>费率
(%)</t>
  </si>
  <si>
    <t>金额
(元)</t>
  </si>
  <si>
    <t>调整
费率
(%)</t>
  </si>
  <si>
    <t>调整后
金额
(元)</t>
  </si>
  <si>
    <t>备注</t>
  </si>
  <si>
    <t>041109B24001</t>
  </si>
  <si>
    <t>组织措施费</t>
  </si>
  <si>
    <t>分部分项人工费+分部分项机械费+技术措施人工费+技术措施机械费</t>
  </si>
  <si>
    <t>13.31</t>
  </si>
  <si>
    <t>041109001001</t>
  </si>
  <si>
    <t>安全文明施工费</t>
  </si>
  <si>
    <t>税前合计</t>
  </si>
  <si>
    <t>041109B23001</t>
  </si>
  <si>
    <t>建设工程竣工档案编制费</t>
  </si>
  <si>
    <t>0.59</t>
  </si>
  <si>
    <t>合    计</t>
  </si>
  <si>
    <t>注：1.计算基础和费用标准按本市有关费用定额或文件执行。
    2.根据施工方案计算的措施费，可不填写“计算基础”和“费率”的数值，只填写“金额”数值，但应在备注栏说明施工
    方案出处或计算方法。</t>
  </si>
  <si>
    <t>表-11</t>
  </si>
  <si>
    <t>其他项目清单计价汇总表</t>
  </si>
  <si>
    <t>暂列金额</t>
  </si>
  <si>
    <t>项</t>
  </si>
  <si>
    <t>明细详见
表-11-1</t>
  </si>
  <si>
    <t>暂估价</t>
  </si>
  <si>
    <t>材料(工程设备)暂估价</t>
  </si>
  <si>
    <t>--</t>
  </si>
  <si>
    <t>明细详见
表-11-2</t>
  </si>
  <si>
    <t>2.2</t>
  </si>
  <si>
    <t>专业工程暂估价</t>
  </si>
  <si>
    <t>明细详见
表-11-3</t>
  </si>
  <si>
    <t>计日工</t>
  </si>
  <si>
    <t>明细详见
表-11-4</t>
  </si>
  <si>
    <t>总承包服务费</t>
  </si>
  <si>
    <t>明细详见
表-11-5</t>
  </si>
  <si>
    <t>索赔与现场签证</t>
  </si>
  <si>
    <t>明细详见
表-11-6</t>
  </si>
  <si>
    <t>0</t>
  </si>
  <si>
    <t>注：材料、设备暂估单价进入清单项目综合单价，此处不汇总。</t>
  </si>
  <si>
    <t>表-12</t>
  </si>
  <si>
    <t>规费、税金项目计价表</t>
  </si>
  <si>
    <t>计算基础</t>
  </si>
  <si>
    <t>费率(%)</t>
  </si>
  <si>
    <t>分部分项人工费+分部分项机械费+技术措施项目人工费+技术措施项目机械费</t>
  </si>
  <si>
    <t>11.46</t>
  </si>
  <si>
    <t>2.1 + 2.2 + 2.3</t>
  </si>
  <si>
    <t>增值税</t>
  </si>
  <si>
    <t>分部分项工程费+措施项目费+其他项目费+规费-甲供材料费</t>
  </si>
  <si>
    <t>9</t>
  </si>
  <si>
    <t>附加税</t>
  </si>
  <si>
    <t>12</t>
  </si>
  <si>
    <t>2.3</t>
  </si>
  <si>
    <t>环境保护税</t>
  </si>
  <si>
    <t>按实计算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</si>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</sst>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DBNum2][$RMB]General;[Red][DBNum2][$RMB]General"/>
  </numFmts>
  <fonts count="28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sz val="11"/>
      <color theme="1"/>
      <name val="??"/>
      <charset val="134"/>
      <scheme val="minor"/>
    </font>
    <font>
      <u/>
      <sz val="20"/>
      <color rgb="FF000000"/>
      <name val="宋体"/>
      <charset val="134"/>
    </font>
    <font>
      <sz val="20"/>
      <color indexed="0"/>
      <name val="宋体"/>
      <charset val="134"/>
    </font>
    <font>
      <b/>
      <sz val="26"/>
      <color indexed="0"/>
      <name val="宋体"/>
      <charset val="134"/>
    </font>
    <font>
      <sz val="12"/>
      <color indexed="0"/>
      <name val="宋体"/>
      <charset val="134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  <font>
      <sz val="2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3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1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8" borderId="1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3" borderId="1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/>
  </cellStyleXfs>
  <cellXfs count="44">
    <xf numFmtId="0" fontId="0" fillId="0" borderId="0" xfId="49"/>
    <xf numFmtId="0" fontId="1" fillId="2" borderId="0" xfId="49" applyFont="1" applyFill="1" applyAlignment="1">
      <alignment horizontal="left" vertical="center" wrapText="1"/>
    </xf>
    <xf numFmtId="0" fontId="2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wrapText="1"/>
    </xf>
    <xf numFmtId="0" fontId="1" fillId="2" borderId="0" xfId="49" applyFont="1" applyFill="1" applyAlignment="1">
      <alignment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left" vertical="center" wrapText="1"/>
    </xf>
    <xf numFmtId="0" fontId="1" fillId="2" borderId="4" xfId="49" applyFont="1" applyFill="1" applyBorder="1" applyAlignment="1">
      <alignment horizontal="right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2" borderId="0" xfId="49" applyFont="1" applyFill="1" applyAlignment="1">
      <alignment horizontal="right" vertical="center" wrapText="1"/>
    </xf>
    <xf numFmtId="0" fontId="1" fillId="2" borderId="0" xfId="49" applyFont="1" applyFill="1" applyAlignment="1">
      <alignment horizontal="right" wrapText="1"/>
    </xf>
    <xf numFmtId="0" fontId="1" fillId="2" borderId="7" xfId="49" applyFont="1" applyFill="1" applyBorder="1" applyAlignment="1">
      <alignment horizontal="center" vertical="center" wrapText="1"/>
    </xf>
    <xf numFmtId="0" fontId="1" fillId="2" borderId="8" xfId="49" applyFont="1" applyFill="1" applyBorder="1" applyAlignment="1">
      <alignment horizontal="right" vertical="center" wrapText="1"/>
    </xf>
    <xf numFmtId="0" fontId="1" fillId="2" borderId="9" xfId="49" applyFont="1" applyFill="1" applyBorder="1" applyAlignment="1">
      <alignment horizontal="right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left" vertical="center" wrapText="1"/>
    </xf>
    <xf numFmtId="0" fontId="1" fillId="2" borderId="6" xfId="49" applyFont="1" applyFill="1" applyBorder="1" applyAlignment="1">
      <alignment horizontal="right" vertical="center" wrapText="1"/>
    </xf>
    <xf numFmtId="0" fontId="1" fillId="2" borderId="0" xfId="49" applyFont="1" applyFill="1" applyAlignment="1">
      <alignment horizontal="left" vertical="top" wrapText="1"/>
    </xf>
    <xf numFmtId="0" fontId="1" fillId="2" borderId="8" xfId="49" applyFont="1" applyFill="1" applyBorder="1" applyAlignment="1">
      <alignment horizontal="center" vertical="center" wrapText="1"/>
    </xf>
    <xf numFmtId="0" fontId="1" fillId="2" borderId="9" xfId="49" applyFont="1" applyFill="1" applyBorder="1" applyAlignment="1">
      <alignment horizontal="center" vertical="center" wrapText="1"/>
    </xf>
    <xf numFmtId="0" fontId="1" fillId="2" borderId="0" xfId="49" applyFont="1" applyFill="1" applyAlignment="1">
      <alignment horizontal="left" wrapText="1"/>
    </xf>
    <xf numFmtId="0" fontId="1" fillId="2" borderId="8" xfId="49" applyFont="1" applyFill="1" applyBorder="1" applyAlignment="1">
      <alignment horizontal="left" vertical="center" wrapText="1"/>
    </xf>
    <xf numFmtId="0" fontId="1" fillId="2" borderId="4" xfId="49" applyFont="1" applyFill="1" applyBorder="1" applyAlignment="1">
      <alignment vertical="center" wrapText="1"/>
    </xf>
    <xf numFmtId="0" fontId="1" fillId="2" borderId="8" xfId="49" applyFont="1" applyFill="1" applyBorder="1" applyAlignment="1">
      <alignment vertical="center" wrapText="1"/>
    </xf>
    <xf numFmtId="0" fontId="1" fillId="2" borderId="0" xfId="49" applyFont="1" applyFill="1" applyAlignment="1">
      <alignment horizontal="right" vertical="top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wrapText="1"/>
    </xf>
    <xf numFmtId="176" fontId="7" fillId="0" borderId="10" xfId="0" applyNumberFormat="1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right" wrapText="1"/>
    </xf>
    <xf numFmtId="177" fontId="7" fillId="0" borderId="0" xfId="0" applyNumberFormat="1" applyFont="1" applyFill="1" applyBorder="1" applyAlignment="1">
      <alignment wrapText="1"/>
    </xf>
    <xf numFmtId="177" fontId="7" fillId="0" borderId="10" xfId="0" applyNumberFormat="1" applyFont="1" applyFill="1" applyBorder="1" applyAlignment="1">
      <alignment horizontal="left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showGridLines="0" tabSelected="1" workbookViewId="0">
      <selection activeCell="E9" sqref="E9"/>
    </sheetView>
  </sheetViews>
  <sheetFormatPr defaultColWidth="10.2857142857143" defaultRowHeight="14.25" outlineLevelCol="2"/>
  <cols>
    <col min="1" max="1" width="25.8571428571429" style="28" customWidth="1"/>
    <col min="2" max="2" width="9.85714285714286" style="28" customWidth="1"/>
    <col min="3" max="3" width="52.1428571428571" style="28" customWidth="1"/>
    <col min="4" max="16384" width="10.2857142857143" style="28"/>
  </cols>
  <sheetData>
    <row r="1" s="28" customFormat="1" ht="82" customHeight="1" spans="1:3">
      <c r="A1" s="29" t="s">
        <v>0</v>
      </c>
      <c r="B1" s="30"/>
      <c r="C1" s="30"/>
    </row>
    <row r="2" s="28" customFormat="1" ht="61" customHeight="1" spans="1:3">
      <c r="A2" s="31" t="s">
        <v>1</v>
      </c>
      <c r="B2" s="31"/>
      <c r="C2" s="31"/>
    </row>
    <row r="3" s="28" customFormat="1" ht="72" customHeight="1" spans="1:3">
      <c r="A3" s="32" t="s">
        <v>2</v>
      </c>
      <c r="B3" s="33" t="s">
        <v>3</v>
      </c>
      <c r="C3" s="34">
        <f>'表-04 单位工程投标报价汇总表'!G5+'表-04 单位工程投标报价汇总表'!G7+'表-04 单位工程投标报价汇总表'!G9+'表-04 单位工程投标报价汇总表'!G10</f>
        <v>486479.5</v>
      </c>
    </row>
    <row r="4" s="28" customFormat="1" ht="41" customHeight="1" spans="1:3">
      <c r="A4" s="35" t="s">
        <v>4</v>
      </c>
      <c r="B4" s="36" t="s">
        <v>5</v>
      </c>
      <c r="C4" s="37">
        <f>C3</f>
        <v>486479.5</v>
      </c>
    </row>
    <row r="5" s="28" customFormat="1" ht="37" customHeight="1" spans="1:3">
      <c r="A5" s="32" t="s">
        <v>6</v>
      </c>
      <c r="B5" s="38" t="s">
        <v>3</v>
      </c>
      <c r="C5" s="34">
        <f>'表-04 单位工程投标报价汇总表'!G8</f>
        <v>14169.31</v>
      </c>
    </row>
    <row r="6" s="28" customFormat="1" ht="43" customHeight="1" spans="1:3">
      <c r="A6" s="38"/>
      <c r="B6" s="38" t="s">
        <v>7</v>
      </c>
      <c r="C6" s="37">
        <f>C5</f>
        <v>14169.31</v>
      </c>
    </row>
    <row r="7" s="28" customFormat="1" spans="1:3">
      <c r="A7" s="39"/>
      <c r="B7" s="40"/>
      <c r="C7" s="40"/>
    </row>
    <row r="8" s="28" customFormat="1" spans="1:3">
      <c r="A8" s="40"/>
      <c r="B8" s="40"/>
      <c r="C8" s="40"/>
    </row>
    <row r="9" s="28" customFormat="1" spans="1:3">
      <c r="A9" s="40" t="s">
        <v>4</v>
      </c>
      <c r="B9" s="41" t="s">
        <v>4</v>
      </c>
      <c r="C9" s="41"/>
    </row>
    <row r="10" s="28" customFormat="1" ht="84" customHeight="1" spans="1:3">
      <c r="A10" s="40" t="s">
        <v>8</v>
      </c>
      <c r="B10" s="42" t="s">
        <v>4</v>
      </c>
      <c r="C10" s="42"/>
    </row>
    <row r="11" s="28" customFormat="1" ht="48" customHeight="1" spans="1:3">
      <c r="A11" s="40" t="s">
        <v>9</v>
      </c>
      <c r="B11" s="42"/>
      <c r="C11" s="42"/>
    </row>
    <row r="12" s="28" customFormat="1" ht="42" customHeight="1" spans="1:3">
      <c r="A12" s="40" t="s">
        <v>10</v>
      </c>
      <c r="B12" s="42"/>
      <c r="C12" s="42"/>
    </row>
    <row r="13" s="28" customFormat="1" spans="1:3">
      <c r="A13" s="40" t="s">
        <v>4</v>
      </c>
      <c r="B13" s="43"/>
      <c r="C13" s="43"/>
    </row>
    <row r="14" s="28" customFormat="1" ht="108" customHeight="1" spans="1:3">
      <c r="A14" s="35" t="s">
        <v>4</v>
      </c>
      <c r="B14" s="40" t="s">
        <v>11</v>
      </c>
      <c r="C14" s="40"/>
    </row>
  </sheetData>
  <mergeCells count="10">
    <mergeCell ref="A1:C1"/>
    <mergeCell ref="A2:C2"/>
    <mergeCell ref="B7:C7"/>
    <mergeCell ref="B8:C8"/>
    <mergeCell ref="B9:C9"/>
    <mergeCell ref="B10:C10"/>
    <mergeCell ref="B11:C11"/>
    <mergeCell ref="B12:C12"/>
    <mergeCell ref="B13:C13"/>
    <mergeCell ref="B14:C1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showGridLines="0" workbookViewId="0">
      <selection activeCell="G8" sqref="G8:H8"/>
    </sheetView>
  </sheetViews>
  <sheetFormatPr defaultColWidth="9" defaultRowHeight="12"/>
  <cols>
    <col min="1" max="1" width="12.6666666666667" customWidth="1"/>
    <col min="2" max="2" width="2" customWidth="1"/>
    <col min="3" max="3" width="15.8285714285714" customWidth="1"/>
    <col min="4" max="4" width="21.6666666666667" customWidth="1"/>
    <col min="5" max="5" width="14.8285714285714" customWidth="1"/>
    <col min="6" max="6" width="6.66666666666667" customWidth="1"/>
    <col min="7" max="7" width="8.66666666666667" customWidth="1"/>
    <col min="8" max="8" width="11.6666666666667" customWidth="1"/>
    <col min="9" max="9" width="19" customWidth="1"/>
  </cols>
  <sheetData>
    <row r="1" ht="24" customHeight="1" spans="1:9">
      <c r="A1" s="1"/>
      <c r="B1" s="1"/>
      <c r="C1" s="1"/>
      <c r="D1" s="1"/>
      <c r="E1" s="1"/>
      <c r="F1" s="1"/>
      <c r="G1" s="1"/>
      <c r="H1" s="27" t="s">
        <v>12</v>
      </c>
      <c r="I1" s="27"/>
    </row>
    <row r="2" ht="29.25" customHeight="1" spans="1:9">
      <c r="A2" s="2" t="s">
        <v>13</v>
      </c>
      <c r="B2" s="2"/>
      <c r="C2" s="2"/>
      <c r="D2" s="2"/>
      <c r="E2" s="2"/>
      <c r="F2" s="2"/>
      <c r="G2" s="2"/>
      <c r="H2" s="2"/>
      <c r="I2" s="2"/>
    </row>
    <row r="3" ht="25.5" customHeight="1" spans="1:9">
      <c r="A3" s="4" t="s">
        <v>14</v>
      </c>
      <c r="B3" s="4"/>
      <c r="C3" s="4"/>
      <c r="D3" s="4"/>
      <c r="E3" s="4"/>
      <c r="F3" s="4"/>
      <c r="G3" s="4"/>
      <c r="H3" s="12" t="s">
        <v>15</v>
      </c>
      <c r="I3" s="12"/>
    </row>
    <row r="4" ht="27.75" customHeight="1" spans="1:9">
      <c r="A4" s="5" t="s">
        <v>16</v>
      </c>
      <c r="B4" s="5"/>
      <c r="C4" s="6" t="s">
        <v>17</v>
      </c>
      <c r="D4" s="6"/>
      <c r="E4" s="6"/>
      <c r="F4" s="6"/>
      <c r="G4" s="6" t="s">
        <v>18</v>
      </c>
      <c r="H4" s="6"/>
      <c r="I4" s="14" t="s">
        <v>19</v>
      </c>
    </row>
    <row r="5" ht="27.75" customHeight="1" spans="1:9">
      <c r="A5" s="7" t="s">
        <v>20</v>
      </c>
      <c r="B5" s="7"/>
      <c r="C5" s="8" t="s">
        <v>21</v>
      </c>
      <c r="D5" s="8"/>
      <c r="E5" s="8"/>
      <c r="F5" s="8"/>
      <c r="G5" s="9">
        <v>455329.5</v>
      </c>
      <c r="H5" s="9"/>
      <c r="I5" s="15"/>
    </row>
    <row r="6" ht="27.75" customHeight="1" spans="1:9">
      <c r="A6" s="7" t="s">
        <v>22</v>
      </c>
      <c r="B6" s="7"/>
      <c r="C6" s="8" t="s">
        <v>23</v>
      </c>
      <c r="D6" s="8"/>
      <c r="E6" s="8"/>
      <c r="F6" s="8"/>
      <c r="G6" s="9">
        <v>455329.5</v>
      </c>
      <c r="H6" s="9"/>
      <c r="I6" s="15"/>
    </row>
    <row r="7" ht="27.75" customHeight="1" spans="1:9">
      <c r="A7" s="7" t="s">
        <v>24</v>
      </c>
      <c r="B7" s="7"/>
      <c r="C7" s="8" t="s">
        <v>25</v>
      </c>
      <c r="D7" s="8"/>
      <c r="E7" s="8"/>
      <c r="F7" s="8"/>
      <c r="G7" s="9">
        <v>23476.55</v>
      </c>
      <c r="H7" s="9"/>
      <c r="I7" s="15"/>
    </row>
    <row r="8" ht="27.75" customHeight="1" spans="1:9">
      <c r="A8" s="7" t="s">
        <v>26</v>
      </c>
      <c r="B8" s="7"/>
      <c r="C8" s="8" t="s">
        <v>27</v>
      </c>
      <c r="D8" s="8"/>
      <c r="E8" s="8"/>
      <c r="F8" s="8"/>
      <c r="G8" s="9">
        <v>14169.31</v>
      </c>
      <c r="H8" s="9"/>
      <c r="I8" s="15"/>
    </row>
    <row r="9" ht="27.75" customHeight="1" spans="1:9">
      <c r="A9" s="7" t="s">
        <v>28</v>
      </c>
      <c r="B9" s="7"/>
      <c r="C9" s="8" t="s">
        <v>29</v>
      </c>
      <c r="D9" s="8"/>
      <c r="E9" s="8"/>
      <c r="F9" s="8"/>
      <c r="G9" s="9"/>
      <c r="H9" s="9"/>
      <c r="I9" s="15"/>
    </row>
    <row r="10" ht="27.75" customHeight="1" spans="1:9">
      <c r="A10" s="7" t="s">
        <v>30</v>
      </c>
      <c r="B10" s="7"/>
      <c r="C10" s="8" t="s">
        <v>31</v>
      </c>
      <c r="D10" s="8"/>
      <c r="E10" s="8"/>
      <c r="F10" s="8"/>
      <c r="G10" s="9">
        <v>7673.45</v>
      </c>
      <c r="H10" s="9"/>
      <c r="I10" s="15" t="s">
        <v>32</v>
      </c>
    </row>
    <row r="11" ht="27.75" customHeight="1" spans="1:9">
      <c r="A11" s="7" t="s">
        <v>33</v>
      </c>
      <c r="B11" s="7"/>
      <c r="C11" s="8" t="s">
        <v>34</v>
      </c>
      <c r="D11" s="8"/>
      <c r="E11" s="8"/>
      <c r="F11" s="8"/>
      <c r="G11" s="9">
        <v>49037.14</v>
      </c>
      <c r="H11" s="9"/>
      <c r="I11" s="15" t="s">
        <v>32</v>
      </c>
    </row>
    <row r="12" ht="27.75" customHeight="1" spans="1:9">
      <c r="A12" s="7"/>
      <c r="B12" s="7"/>
      <c r="C12" s="8"/>
      <c r="D12" s="8"/>
      <c r="E12" s="8"/>
      <c r="F12" s="8"/>
      <c r="G12" s="9"/>
      <c r="H12" s="9"/>
      <c r="I12" s="15"/>
    </row>
    <row r="13" ht="27.75" customHeight="1" spans="1:9">
      <c r="A13" s="7"/>
      <c r="B13" s="7"/>
      <c r="C13" s="8"/>
      <c r="D13" s="8"/>
      <c r="E13" s="8"/>
      <c r="F13" s="8"/>
      <c r="G13" s="9"/>
      <c r="H13" s="9"/>
      <c r="I13" s="15"/>
    </row>
    <row r="14" ht="27.75" customHeight="1" spans="1:9">
      <c r="A14" s="7"/>
      <c r="B14" s="7"/>
      <c r="C14" s="8"/>
      <c r="D14" s="8"/>
      <c r="E14" s="8"/>
      <c r="F14" s="8"/>
      <c r="G14" s="9"/>
      <c r="H14" s="9"/>
      <c r="I14" s="15"/>
    </row>
    <row r="15" ht="27.75" customHeight="1" spans="1:9">
      <c r="A15" s="7"/>
      <c r="B15" s="7"/>
      <c r="C15" s="8"/>
      <c r="D15" s="8"/>
      <c r="E15" s="8"/>
      <c r="F15" s="8"/>
      <c r="G15" s="9"/>
      <c r="H15" s="9"/>
      <c r="I15" s="15"/>
    </row>
    <row r="16" ht="27.75" customHeight="1" spans="1:9">
      <c r="A16" s="7"/>
      <c r="B16" s="7"/>
      <c r="C16" s="8"/>
      <c r="D16" s="8"/>
      <c r="E16" s="8"/>
      <c r="F16" s="8"/>
      <c r="G16" s="9"/>
      <c r="H16" s="9"/>
      <c r="I16" s="15"/>
    </row>
    <row r="17" ht="27.75" customHeight="1" spans="1:9">
      <c r="A17" s="7"/>
      <c r="B17" s="7"/>
      <c r="C17" s="8"/>
      <c r="D17" s="8"/>
      <c r="E17" s="8"/>
      <c r="F17" s="8"/>
      <c r="G17" s="9"/>
      <c r="H17" s="9"/>
      <c r="I17" s="15"/>
    </row>
    <row r="18" ht="27.75" customHeight="1" spans="1:9">
      <c r="A18" s="7"/>
      <c r="B18" s="7"/>
      <c r="C18" s="8"/>
      <c r="D18" s="8"/>
      <c r="E18" s="8"/>
      <c r="F18" s="8"/>
      <c r="G18" s="9"/>
      <c r="H18" s="9"/>
      <c r="I18" s="15"/>
    </row>
    <row r="19" ht="27.75" customHeight="1" spans="1:9">
      <c r="A19" s="7"/>
      <c r="B19" s="7"/>
      <c r="C19" s="8"/>
      <c r="D19" s="8"/>
      <c r="E19" s="8"/>
      <c r="F19" s="8"/>
      <c r="G19" s="9"/>
      <c r="H19" s="9"/>
      <c r="I19" s="15"/>
    </row>
    <row r="20" ht="27.75" customHeight="1" spans="1:9">
      <c r="A20" s="7"/>
      <c r="B20" s="7"/>
      <c r="C20" s="8"/>
      <c r="D20" s="8"/>
      <c r="E20" s="8"/>
      <c r="F20" s="8"/>
      <c r="G20" s="9"/>
      <c r="H20" s="9"/>
      <c r="I20" s="15"/>
    </row>
    <row r="21" ht="27.75" customHeight="1" spans="1:9">
      <c r="A21" s="7"/>
      <c r="B21" s="7"/>
      <c r="C21" s="8"/>
      <c r="D21" s="8"/>
      <c r="E21" s="8"/>
      <c r="F21" s="8"/>
      <c r="G21" s="9"/>
      <c r="H21" s="9"/>
      <c r="I21" s="15"/>
    </row>
    <row r="22" ht="27.75" customHeight="1" spans="1:9">
      <c r="A22" s="7"/>
      <c r="B22" s="7"/>
      <c r="C22" s="8"/>
      <c r="D22" s="8"/>
      <c r="E22" s="8"/>
      <c r="F22" s="8"/>
      <c r="G22" s="9"/>
      <c r="H22" s="9"/>
      <c r="I22" s="15"/>
    </row>
    <row r="23" ht="27.75" customHeight="1" spans="1:9">
      <c r="A23" s="7"/>
      <c r="B23" s="7"/>
      <c r="C23" s="8"/>
      <c r="D23" s="8"/>
      <c r="E23" s="8"/>
      <c r="F23" s="8"/>
      <c r="G23" s="9"/>
      <c r="H23" s="9"/>
      <c r="I23" s="15"/>
    </row>
    <row r="24" ht="27.75" customHeight="1" spans="1:9">
      <c r="A24" s="7"/>
      <c r="B24" s="7"/>
      <c r="C24" s="8"/>
      <c r="D24" s="8"/>
      <c r="E24" s="8"/>
      <c r="F24" s="8"/>
      <c r="G24" s="9"/>
      <c r="H24" s="9"/>
      <c r="I24" s="15"/>
    </row>
    <row r="25" ht="27.75" customHeight="1" spans="1:9">
      <c r="A25" s="10" t="s">
        <v>35</v>
      </c>
      <c r="B25" s="10"/>
      <c r="C25" s="11"/>
      <c r="D25" s="11"/>
      <c r="E25" s="11"/>
      <c r="F25" s="11"/>
      <c r="G25" s="19" t="s">
        <v>36</v>
      </c>
      <c r="H25" s="19"/>
      <c r="I25" s="16"/>
    </row>
    <row r="26" ht="25.5" customHeight="1" spans="1:9">
      <c r="A26" s="20" t="s">
        <v>37</v>
      </c>
      <c r="B26" s="20"/>
      <c r="C26" s="20"/>
      <c r="D26" s="20"/>
      <c r="E26" s="20"/>
      <c r="F26" s="20"/>
      <c r="G26" s="20"/>
      <c r="H26" s="20"/>
      <c r="I26" s="20"/>
    </row>
  </sheetData>
  <mergeCells count="72">
    <mergeCell ref="A1:G1"/>
    <mergeCell ref="H1:I1"/>
    <mergeCell ref="A2:I2"/>
    <mergeCell ref="A3:D3"/>
    <mergeCell ref="E3:G3"/>
    <mergeCell ref="H3:I3"/>
    <mergeCell ref="A4:B4"/>
    <mergeCell ref="C4:F4"/>
    <mergeCell ref="G4:H4"/>
    <mergeCell ref="A5:B5"/>
    <mergeCell ref="C5:F5"/>
    <mergeCell ref="G5:H5"/>
    <mergeCell ref="A6:B6"/>
    <mergeCell ref="C6:F6"/>
    <mergeCell ref="G6:H6"/>
    <mergeCell ref="A7:B7"/>
    <mergeCell ref="C7:F7"/>
    <mergeCell ref="G7:H7"/>
    <mergeCell ref="A8:B8"/>
    <mergeCell ref="C8:F8"/>
    <mergeCell ref="G8:H8"/>
    <mergeCell ref="A9:B9"/>
    <mergeCell ref="C9:F9"/>
    <mergeCell ref="G9:H9"/>
    <mergeCell ref="A10:B10"/>
    <mergeCell ref="C10:F10"/>
    <mergeCell ref="G10:H10"/>
    <mergeCell ref="A11:B11"/>
    <mergeCell ref="C11:F11"/>
    <mergeCell ref="G11:H11"/>
    <mergeCell ref="A12:B12"/>
    <mergeCell ref="C12:F12"/>
    <mergeCell ref="G12:H12"/>
    <mergeCell ref="A13:B13"/>
    <mergeCell ref="C13:F13"/>
    <mergeCell ref="G13:H13"/>
    <mergeCell ref="A14:B14"/>
    <mergeCell ref="C14:F14"/>
    <mergeCell ref="G14:H14"/>
    <mergeCell ref="A15:B15"/>
    <mergeCell ref="C15:F15"/>
    <mergeCell ref="G15:H15"/>
    <mergeCell ref="A16:B16"/>
    <mergeCell ref="C16:F16"/>
    <mergeCell ref="G16:H16"/>
    <mergeCell ref="A17:B17"/>
    <mergeCell ref="C17:F17"/>
    <mergeCell ref="G17:H17"/>
    <mergeCell ref="A18:B18"/>
    <mergeCell ref="C18:F18"/>
    <mergeCell ref="G18:H18"/>
    <mergeCell ref="A19:B19"/>
    <mergeCell ref="C19:F19"/>
    <mergeCell ref="G19:H19"/>
    <mergeCell ref="A20:B20"/>
    <mergeCell ref="C20:F20"/>
    <mergeCell ref="G20:H20"/>
    <mergeCell ref="A21:B21"/>
    <mergeCell ref="C21:F21"/>
    <mergeCell ref="G21:H21"/>
    <mergeCell ref="A22:B22"/>
    <mergeCell ref="C22:F22"/>
    <mergeCell ref="G22:H22"/>
    <mergeCell ref="A23:B23"/>
    <mergeCell ref="C23:F23"/>
    <mergeCell ref="G23:H23"/>
    <mergeCell ref="A24:B24"/>
    <mergeCell ref="C24:F24"/>
    <mergeCell ref="G24:H24"/>
    <mergeCell ref="A25:F25"/>
    <mergeCell ref="G25:H25"/>
    <mergeCell ref="A26:I2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showGridLines="0" workbookViewId="0">
      <selection activeCell="A1" sqref="A1:M1"/>
    </sheetView>
  </sheetViews>
  <sheetFormatPr defaultColWidth="9" defaultRowHeight="12"/>
  <cols>
    <col min="1" max="1" width="11.1714285714286" customWidth="1"/>
    <col min="2" max="2" width="8.5047619047619" customWidth="1"/>
    <col min="3" max="3" width="11.8285714285714" customWidth="1"/>
    <col min="4" max="4" width="14.5047619047619" customWidth="1"/>
    <col min="5" max="5" width="8.17142857142857" customWidth="1"/>
    <col min="6" max="6" width="15.6666666666667" customWidth="1"/>
    <col min="7" max="7" width="18.5047619047619" customWidth="1"/>
    <col min="8" max="8" width="9.17142857142857" customWidth="1"/>
    <col min="9" max="9" width="2.33333333333333" customWidth="1"/>
    <col min="10" max="10" width="11.6666666666667" customWidth="1"/>
    <col min="11" max="12" width="17.6666666666667" customWidth="1"/>
    <col min="13" max="13" width="21.1714285714286" customWidth="1"/>
  </cols>
  <sheetData>
    <row r="1" ht="24" customHeight="1" spans="1:13">
      <c r="A1" s="12" t="s">
        <v>38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ht="29.25" customHeight="1" spans="1:13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.75" customHeight="1" spans="1:13">
      <c r="A3" s="4" t="s">
        <v>14</v>
      </c>
      <c r="B3" s="4"/>
      <c r="C3" s="4"/>
      <c r="D3" s="4"/>
      <c r="E3" s="4"/>
      <c r="F3" s="4"/>
      <c r="G3" s="4"/>
      <c r="H3" s="4"/>
      <c r="I3" s="4"/>
      <c r="J3" s="12" t="s">
        <v>40</v>
      </c>
      <c r="K3" s="12"/>
      <c r="L3" s="12"/>
      <c r="M3" s="12"/>
    </row>
    <row r="4" ht="14.25" customHeight="1" spans="1:13">
      <c r="A4" s="5" t="s">
        <v>16</v>
      </c>
      <c r="B4" s="6" t="s">
        <v>41</v>
      </c>
      <c r="C4" s="6"/>
      <c r="D4" s="6" t="s">
        <v>42</v>
      </c>
      <c r="E4" s="6"/>
      <c r="F4" s="6" t="s">
        <v>43</v>
      </c>
      <c r="G4" s="6"/>
      <c r="H4" s="6" t="s">
        <v>44</v>
      </c>
      <c r="I4" s="6" t="s">
        <v>45</v>
      </c>
      <c r="J4" s="6"/>
      <c r="K4" s="6" t="s">
        <v>46</v>
      </c>
      <c r="L4" s="6"/>
      <c r="M4" s="14"/>
    </row>
    <row r="5" ht="17.25" customHeight="1" spans="1:13">
      <c r="A5" s="7"/>
      <c r="B5" s="17"/>
      <c r="C5" s="17"/>
      <c r="D5" s="17"/>
      <c r="E5" s="17"/>
      <c r="F5" s="17"/>
      <c r="G5" s="17"/>
      <c r="H5" s="17"/>
      <c r="I5" s="17"/>
      <c r="J5" s="17"/>
      <c r="K5" s="17" t="s">
        <v>47</v>
      </c>
      <c r="L5" s="17" t="s">
        <v>48</v>
      </c>
      <c r="M5" s="21" t="s">
        <v>49</v>
      </c>
    </row>
    <row r="6" ht="14.25" customHeight="1" spans="1:13">
      <c r="A6" s="7"/>
      <c r="B6" s="17" t="s">
        <v>50</v>
      </c>
      <c r="C6" s="17"/>
      <c r="D6" s="8" t="s">
        <v>51</v>
      </c>
      <c r="E6" s="8"/>
      <c r="F6" s="8"/>
      <c r="G6" s="8"/>
      <c r="H6" s="25"/>
      <c r="I6" s="25"/>
      <c r="J6" s="25"/>
      <c r="K6" s="25"/>
      <c r="L6" s="25"/>
      <c r="M6" s="26"/>
    </row>
    <row r="7" ht="59.25" customHeight="1" spans="1:13">
      <c r="A7" s="7">
        <v>1</v>
      </c>
      <c r="B7" s="17" t="s">
        <v>52</v>
      </c>
      <c r="C7" s="17"/>
      <c r="D7" s="8" t="s">
        <v>53</v>
      </c>
      <c r="E7" s="8"/>
      <c r="F7" s="8" t="s">
        <v>54</v>
      </c>
      <c r="G7" s="8"/>
      <c r="H7" s="17" t="s">
        <v>55</v>
      </c>
      <c r="I7" s="9">
        <v>1600</v>
      </c>
      <c r="J7" s="9"/>
      <c r="K7" s="9">
        <v>8.21</v>
      </c>
      <c r="L7" s="9">
        <v>13136</v>
      </c>
      <c r="M7" s="15"/>
    </row>
    <row r="8" ht="70.5" customHeight="1" spans="1:13">
      <c r="A8" s="7">
        <v>2</v>
      </c>
      <c r="B8" s="17" t="s">
        <v>56</v>
      </c>
      <c r="C8" s="17"/>
      <c r="D8" s="8" t="s">
        <v>57</v>
      </c>
      <c r="E8" s="8"/>
      <c r="F8" s="8" t="s">
        <v>58</v>
      </c>
      <c r="G8" s="8"/>
      <c r="H8" s="17" t="s">
        <v>55</v>
      </c>
      <c r="I8" s="9">
        <v>500</v>
      </c>
      <c r="J8" s="9"/>
      <c r="K8" s="9">
        <v>30.47</v>
      </c>
      <c r="L8" s="9">
        <v>15235</v>
      </c>
      <c r="M8" s="15"/>
    </row>
    <row r="9" ht="70.5" customHeight="1" spans="1:13">
      <c r="A9" s="7">
        <v>3</v>
      </c>
      <c r="B9" s="17" t="s">
        <v>59</v>
      </c>
      <c r="C9" s="17"/>
      <c r="D9" s="8" t="s">
        <v>60</v>
      </c>
      <c r="E9" s="8"/>
      <c r="F9" s="8" t="s">
        <v>61</v>
      </c>
      <c r="G9" s="8"/>
      <c r="H9" s="17" t="s">
        <v>55</v>
      </c>
      <c r="I9" s="9">
        <v>150</v>
      </c>
      <c r="J9" s="9"/>
      <c r="K9" s="9">
        <v>16.05</v>
      </c>
      <c r="L9" s="9">
        <v>2407.5</v>
      </c>
      <c r="M9" s="15"/>
    </row>
    <row r="10" ht="70.5" customHeight="1" spans="1:13">
      <c r="A10" s="7">
        <v>4</v>
      </c>
      <c r="B10" s="17" t="s">
        <v>62</v>
      </c>
      <c r="C10" s="17"/>
      <c r="D10" s="8" t="s">
        <v>63</v>
      </c>
      <c r="E10" s="8"/>
      <c r="F10" s="8" t="s">
        <v>64</v>
      </c>
      <c r="G10" s="8"/>
      <c r="H10" s="17" t="s">
        <v>65</v>
      </c>
      <c r="I10" s="9">
        <v>300</v>
      </c>
      <c r="J10" s="9"/>
      <c r="K10" s="9">
        <v>55.96</v>
      </c>
      <c r="L10" s="9">
        <v>16788</v>
      </c>
      <c r="M10" s="15"/>
    </row>
    <row r="11" ht="59.25" customHeight="1" spans="1:13">
      <c r="A11" s="7">
        <v>5</v>
      </c>
      <c r="B11" s="17" t="s">
        <v>66</v>
      </c>
      <c r="C11" s="17"/>
      <c r="D11" s="8" t="s">
        <v>67</v>
      </c>
      <c r="E11" s="8"/>
      <c r="F11" s="8" t="s">
        <v>68</v>
      </c>
      <c r="G11" s="8"/>
      <c r="H11" s="17" t="s">
        <v>69</v>
      </c>
      <c r="I11" s="9">
        <v>500</v>
      </c>
      <c r="J11" s="9"/>
      <c r="K11" s="9">
        <v>14.08</v>
      </c>
      <c r="L11" s="9">
        <v>7040</v>
      </c>
      <c r="M11" s="15"/>
    </row>
    <row r="12" ht="14.25" customHeight="1" spans="1:13">
      <c r="A12" s="10" t="s">
        <v>70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9">
        <v>54606.5</v>
      </c>
      <c r="M12" s="16"/>
    </row>
    <row r="13" ht="24" customHeight="1" spans="1:13">
      <c r="A13" s="12" t="s">
        <v>38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ht="29.25" customHeight="1" spans="1:13">
      <c r="A14" s="2" t="s">
        <v>39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ht="18.75" customHeight="1" spans="1:13">
      <c r="A15" s="4" t="s">
        <v>14</v>
      </c>
      <c r="B15" s="4"/>
      <c r="C15" s="4"/>
      <c r="D15" s="4"/>
      <c r="E15" s="4"/>
      <c r="F15" s="4"/>
      <c r="G15" s="4"/>
      <c r="H15" s="4"/>
      <c r="I15" s="4"/>
      <c r="J15" s="12" t="s">
        <v>71</v>
      </c>
      <c r="K15" s="12"/>
      <c r="L15" s="12"/>
      <c r="M15" s="12"/>
    </row>
    <row r="16" ht="14.25" customHeight="1" spans="1:13">
      <c r="A16" s="5" t="s">
        <v>16</v>
      </c>
      <c r="B16" s="6" t="s">
        <v>41</v>
      </c>
      <c r="C16" s="6"/>
      <c r="D16" s="6" t="s">
        <v>42</v>
      </c>
      <c r="E16" s="6"/>
      <c r="F16" s="6" t="s">
        <v>43</v>
      </c>
      <c r="G16" s="6"/>
      <c r="H16" s="6" t="s">
        <v>44</v>
      </c>
      <c r="I16" s="6" t="s">
        <v>45</v>
      </c>
      <c r="J16" s="6"/>
      <c r="K16" s="6" t="s">
        <v>46</v>
      </c>
      <c r="L16" s="6"/>
      <c r="M16" s="14"/>
    </row>
    <row r="17" ht="17.25" customHeight="1" spans="1:13">
      <c r="A17" s="7"/>
      <c r="B17" s="17"/>
      <c r="C17" s="17"/>
      <c r="D17" s="17"/>
      <c r="E17" s="17"/>
      <c r="F17" s="17"/>
      <c r="G17" s="17"/>
      <c r="H17" s="17"/>
      <c r="I17" s="17"/>
      <c r="J17" s="17"/>
      <c r="K17" s="17" t="s">
        <v>47</v>
      </c>
      <c r="L17" s="17" t="s">
        <v>48</v>
      </c>
      <c r="M17" s="21" t="s">
        <v>49</v>
      </c>
    </row>
    <row r="18" ht="115.5" customHeight="1" spans="1:13">
      <c r="A18" s="7">
        <v>6</v>
      </c>
      <c r="B18" s="17" t="s">
        <v>72</v>
      </c>
      <c r="C18" s="17"/>
      <c r="D18" s="8" t="s">
        <v>73</v>
      </c>
      <c r="E18" s="8"/>
      <c r="F18" s="8" t="s">
        <v>74</v>
      </c>
      <c r="G18" s="8"/>
      <c r="H18" s="17" t="s">
        <v>55</v>
      </c>
      <c r="I18" s="9">
        <v>800</v>
      </c>
      <c r="J18" s="9"/>
      <c r="K18" s="9">
        <v>26.66</v>
      </c>
      <c r="L18" s="9">
        <v>21328</v>
      </c>
      <c r="M18" s="15"/>
    </row>
    <row r="19" ht="81.75" customHeight="1" spans="1:13">
      <c r="A19" s="7">
        <v>7</v>
      </c>
      <c r="B19" s="17" t="s">
        <v>75</v>
      </c>
      <c r="C19" s="17"/>
      <c r="D19" s="8" t="s">
        <v>76</v>
      </c>
      <c r="E19" s="8"/>
      <c r="F19" s="8" t="s">
        <v>77</v>
      </c>
      <c r="G19" s="8"/>
      <c r="H19" s="17" t="s">
        <v>55</v>
      </c>
      <c r="I19" s="9">
        <v>1500</v>
      </c>
      <c r="J19" s="9"/>
      <c r="K19" s="9">
        <v>156.54</v>
      </c>
      <c r="L19" s="9">
        <v>234810</v>
      </c>
      <c r="M19" s="15"/>
    </row>
    <row r="20" ht="93" customHeight="1" spans="1:13">
      <c r="A20" s="7">
        <v>8</v>
      </c>
      <c r="B20" s="17" t="s">
        <v>78</v>
      </c>
      <c r="C20" s="17"/>
      <c r="D20" s="8" t="s">
        <v>79</v>
      </c>
      <c r="E20" s="8"/>
      <c r="F20" s="8" t="s">
        <v>80</v>
      </c>
      <c r="G20" s="8"/>
      <c r="H20" s="17" t="s">
        <v>55</v>
      </c>
      <c r="I20" s="9">
        <v>1500</v>
      </c>
      <c r="J20" s="9"/>
      <c r="K20" s="9">
        <v>96.39</v>
      </c>
      <c r="L20" s="9">
        <v>144585</v>
      </c>
      <c r="M20" s="15"/>
    </row>
    <row r="21" ht="13.5" customHeight="1" spans="1:13">
      <c r="A21" s="7"/>
      <c r="B21" s="17"/>
      <c r="C21" s="17"/>
      <c r="D21" s="8"/>
      <c r="E21" s="8"/>
      <c r="F21" s="8"/>
      <c r="G21" s="8"/>
      <c r="H21" s="17"/>
      <c r="I21" s="9"/>
      <c r="J21" s="9"/>
      <c r="K21" s="9"/>
      <c r="L21" s="9"/>
      <c r="M21" s="15"/>
    </row>
    <row r="22" ht="13.5" customHeight="1" spans="1:13">
      <c r="A22" s="7"/>
      <c r="B22" s="17"/>
      <c r="C22" s="17"/>
      <c r="D22" s="8"/>
      <c r="E22" s="8"/>
      <c r="F22" s="8"/>
      <c r="G22" s="8"/>
      <c r="H22" s="17"/>
      <c r="I22" s="9"/>
      <c r="J22" s="9"/>
      <c r="K22" s="9"/>
      <c r="L22" s="9"/>
      <c r="M22" s="15"/>
    </row>
    <row r="23" ht="13.5" customHeight="1" spans="1:13">
      <c r="A23" s="7"/>
      <c r="B23" s="17"/>
      <c r="C23" s="17"/>
      <c r="D23" s="8"/>
      <c r="E23" s="8"/>
      <c r="F23" s="8"/>
      <c r="G23" s="8"/>
      <c r="H23" s="17"/>
      <c r="I23" s="9"/>
      <c r="J23" s="9"/>
      <c r="K23" s="9"/>
      <c r="L23" s="9"/>
      <c r="M23" s="15"/>
    </row>
    <row r="24" ht="13.5" customHeight="1" spans="1:13">
      <c r="A24" s="7"/>
      <c r="B24" s="17"/>
      <c r="C24" s="17"/>
      <c r="D24" s="8"/>
      <c r="E24" s="8"/>
      <c r="F24" s="8"/>
      <c r="G24" s="8"/>
      <c r="H24" s="17"/>
      <c r="I24" s="9"/>
      <c r="J24" s="9"/>
      <c r="K24" s="9"/>
      <c r="L24" s="9"/>
      <c r="M24" s="15"/>
    </row>
    <row r="25" ht="13.5" customHeight="1" spans="1:13">
      <c r="A25" s="7"/>
      <c r="B25" s="17"/>
      <c r="C25" s="17"/>
      <c r="D25" s="8"/>
      <c r="E25" s="8"/>
      <c r="F25" s="8"/>
      <c r="G25" s="8"/>
      <c r="H25" s="17"/>
      <c r="I25" s="9"/>
      <c r="J25" s="9"/>
      <c r="K25" s="9"/>
      <c r="L25" s="9"/>
      <c r="M25" s="15"/>
    </row>
    <row r="26" ht="14.25" customHeight="1" spans="1:13">
      <c r="A26" s="7" t="s">
        <v>70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9">
        <v>400723</v>
      </c>
      <c r="M26" s="15"/>
    </row>
    <row r="27" ht="14.25" customHeight="1" spans="1:13">
      <c r="A27" s="10" t="s">
        <v>81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9">
        <v>455329.5</v>
      </c>
      <c r="M27" s="16"/>
    </row>
  </sheetData>
  <mergeCells count="82">
    <mergeCell ref="A1:M1"/>
    <mergeCell ref="A2:M2"/>
    <mergeCell ref="A3:F3"/>
    <mergeCell ref="G3:I3"/>
    <mergeCell ref="J3:M3"/>
    <mergeCell ref="K4:M4"/>
    <mergeCell ref="B6:C6"/>
    <mergeCell ref="D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B10:C10"/>
    <mergeCell ref="D10:E10"/>
    <mergeCell ref="F10:G10"/>
    <mergeCell ref="I10:J10"/>
    <mergeCell ref="B11:C11"/>
    <mergeCell ref="D11:E11"/>
    <mergeCell ref="F11:G11"/>
    <mergeCell ref="I11:J11"/>
    <mergeCell ref="A12:K12"/>
    <mergeCell ref="A13:M13"/>
    <mergeCell ref="A14:M14"/>
    <mergeCell ref="A15:F15"/>
    <mergeCell ref="G15:I15"/>
    <mergeCell ref="J15:M15"/>
    <mergeCell ref="K16:M16"/>
    <mergeCell ref="B18:C18"/>
    <mergeCell ref="D18:E18"/>
    <mergeCell ref="F18:G18"/>
    <mergeCell ref="I18:J18"/>
    <mergeCell ref="B19:C19"/>
    <mergeCell ref="D19:E19"/>
    <mergeCell ref="F19:G19"/>
    <mergeCell ref="I19:J19"/>
    <mergeCell ref="B20:C20"/>
    <mergeCell ref="D20:E20"/>
    <mergeCell ref="F20:G20"/>
    <mergeCell ref="I20:J20"/>
    <mergeCell ref="B21:C21"/>
    <mergeCell ref="D21:E21"/>
    <mergeCell ref="F21:G21"/>
    <mergeCell ref="I21:J21"/>
    <mergeCell ref="B22:C22"/>
    <mergeCell ref="D22:E22"/>
    <mergeCell ref="F22:G22"/>
    <mergeCell ref="I22:J22"/>
    <mergeCell ref="B23:C23"/>
    <mergeCell ref="D23:E23"/>
    <mergeCell ref="F23:G23"/>
    <mergeCell ref="I23:J23"/>
    <mergeCell ref="B24:C24"/>
    <mergeCell ref="D24:E24"/>
    <mergeCell ref="F24:G24"/>
    <mergeCell ref="I24:J24"/>
    <mergeCell ref="B25:C25"/>
    <mergeCell ref="D25:E25"/>
    <mergeCell ref="F25:G25"/>
    <mergeCell ref="I25:J25"/>
    <mergeCell ref="A26:K26"/>
    <mergeCell ref="A27:K27"/>
    <mergeCell ref="A4:A5"/>
    <mergeCell ref="A16:A17"/>
    <mergeCell ref="H4:H5"/>
    <mergeCell ref="H16:H17"/>
    <mergeCell ref="B4:C5"/>
    <mergeCell ref="D4:E5"/>
    <mergeCell ref="F4:G5"/>
    <mergeCell ref="I4:J5"/>
    <mergeCell ref="B16:C17"/>
    <mergeCell ref="D16:E17"/>
    <mergeCell ref="F16:G17"/>
    <mergeCell ref="I16:J17"/>
  </mergeCells>
  <printOptions horizontalCentered="1"/>
  <pageMargins left="0.19975" right="0.19975" top="0.59375" bottom="0" header="0.59375" footer="0"/>
  <pageSetup paperSize="9" orientation="landscape"/>
  <headerFooter/>
  <rowBreaks count="1" manualBreakCount="1">
    <brk id="1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showGridLines="0" workbookViewId="0">
      <selection activeCell="A1" sqref="A1:K1"/>
    </sheetView>
  </sheetViews>
  <sheetFormatPr defaultColWidth="9" defaultRowHeight="12"/>
  <cols>
    <col min="1" max="1" width="6.17142857142857" customWidth="1"/>
    <col min="2" max="2" width="5.33333333333333" customWidth="1"/>
    <col min="3" max="3" width="11.3333333333333" customWidth="1"/>
    <col min="4" max="4" width="8.82857142857143" customWidth="1"/>
    <col min="5" max="5" width="11.1714285714286" customWidth="1"/>
    <col min="6" max="6" width="1.66666666666667" customWidth="1"/>
    <col min="7" max="7" width="16.6666666666667" customWidth="1"/>
    <col min="8" max="8" width="8" customWidth="1"/>
    <col min="9" max="9" width="3.17142857142857" customWidth="1"/>
    <col min="10" max="10" width="9" customWidth="1"/>
    <col min="11" max="11" width="8.82857142857143" customWidth="1"/>
    <col min="12" max="12" width="2.66666666666667" customWidth="1"/>
    <col min="13" max="13" width="11.5047619047619" customWidth="1"/>
    <col min="14" max="14" width="8.66666666666667" customWidth="1"/>
  </cols>
  <sheetData>
    <row r="1" ht="14.25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2" t="s">
        <v>82</v>
      </c>
      <c r="M1" s="12"/>
      <c r="N1" s="12"/>
    </row>
    <row r="2" ht="29.25" customHeight="1" spans="1:14">
      <c r="A2" s="2" t="s">
        <v>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6.75" customHeight="1" spans="1:14">
      <c r="A3" s="4" t="s">
        <v>14</v>
      </c>
      <c r="B3" s="4"/>
      <c r="C3" s="4"/>
      <c r="D3" s="4"/>
      <c r="E3" s="4"/>
      <c r="F3" s="4"/>
      <c r="G3" s="4"/>
      <c r="H3" s="4"/>
      <c r="I3" s="4"/>
      <c r="J3" s="4"/>
      <c r="K3" s="4"/>
      <c r="L3" s="12" t="s">
        <v>15</v>
      </c>
      <c r="M3" s="12"/>
      <c r="N3" s="12"/>
    </row>
    <row r="4" ht="36.75" customHeight="1" spans="1:14">
      <c r="A4" s="5" t="s">
        <v>16</v>
      </c>
      <c r="B4" s="6" t="s">
        <v>41</v>
      </c>
      <c r="C4" s="6"/>
      <c r="D4" s="6" t="s">
        <v>42</v>
      </c>
      <c r="E4" s="6"/>
      <c r="F4" s="6"/>
      <c r="G4" s="6" t="s">
        <v>84</v>
      </c>
      <c r="H4" s="6" t="s">
        <v>85</v>
      </c>
      <c r="I4" s="6" t="s">
        <v>86</v>
      </c>
      <c r="J4" s="6"/>
      <c r="K4" s="6" t="s">
        <v>87</v>
      </c>
      <c r="L4" s="6"/>
      <c r="M4" s="6" t="s">
        <v>88</v>
      </c>
      <c r="N4" s="14" t="s">
        <v>89</v>
      </c>
    </row>
    <row r="5" ht="48" customHeight="1" spans="1:14">
      <c r="A5" s="7">
        <v>1</v>
      </c>
      <c r="B5" s="17" t="s">
        <v>90</v>
      </c>
      <c r="C5" s="17"/>
      <c r="D5" s="8" t="s">
        <v>91</v>
      </c>
      <c r="E5" s="8"/>
      <c r="F5" s="8"/>
      <c r="G5" s="8" t="s">
        <v>92</v>
      </c>
      <c r="H5" s="9" t="s">
        <v>93</v>
      </c>
      <c r="I5" s="9">
        <v>8912.18</v>
      </c>
      <c r="J5" s="9"/>
      <c r="K5" s="9"/>
      <c r="L5" s="9"/>
      <c r="M5" s="9"/>
      <c r="N5" s="24"/>
    </row>
    <row r="6" ht="22.5" customHeight="1" spans="1:14">
      <c r="A6" s="7">
        <v>2</v>
      </c>
      <c r="B6" s="17" t="s">
        <v>94</v>
      </c>
      <c r="C6" s="17"/>
      <c r="D6" s="8" t="s">
        <v>95</v>
      </c>
      <c r="E6" s="8"/>
      <c r="F6" s="8"/>
      <c r="G6" s="8" t="s">
        <v>96</v>
      </c>
      <c r="H6" s="9" t="s">
        <v>28</v>
      </c>
      <c r="I6" s="9">
        <v>14169.31</v>
      </c>
      <c r="J6" s="9"/>
      <c r="K6" s="9"/>
      <c r="L6" s="9"/>
      <c r="M6" s="9"/>
      <c r="N6" s="24"/>
    </row>
    <row r="7" ht="48" customHeight="1" spans="1:14">
      <c r="A7" s="7">
        <v>3</v>
      </c>
      <c r="B7" s="17" t="s">
        <v>97</v>
      </c>
      <c r="C7" s="17"/>
      <c r="D7" s="8" t="s">
        <v>98</v>
      </c>
      <c r="E7" s="8"/>
      <c r="F7" s="8"/>
      <c r="G7" s="8" t="s">
        <v>92</v>
      </c>
      <c r="H7" s="9" t="s">
        <v>99</v>
      </c>
      <c r="I7" s="9">
        <v>395.06</v>
      </c>
      <c r="J7" s="9"/>
      <c r="K7" s="9"/>
      <c r="L7" s="9"/>
      <c r="M7" s="9"/>
      <c r="N7" s="24"/>
    </row>
    <row r="8" ht="22.5" customHeight="1" spans="1:14">
      <c r="A8" s="7"/>
      <c r="B8" s="17"/>
      <c r="C8" s="17"/>
      <c r="D8" s="8"/>
      <c r="E8" s="8"/>
      <c r="F8" s="8"/>
      <c r="G8" s="8"/>
      <c r="H8" s="9"/>
      <c r="I8" s="9"/>
      <c r="J8" s="9"/>
      <c r="K8" s="9"/>
      <c r="L8" s="9"/>
      <c r="M8" s="9"/>
      <c r="N8" s="24"/>
    </row>
    <row r="9" ht="22.5" customHeight="1" spans="1:14">
      <c r="A9" s="7"/>
      <c r="B9" s="17"/>
      <c r="C9" s="17"/>
      <c r="D9" s="8"/>
      <c r="E9" s="8"/>
      <c r="F9" s="8"/>
      <c r="G9" s="8"/>
      <c r="H9" s="9"/>
      <c r="I9" s="9"/>
      <c r="J9" s="9"/>
      <c r="K9" s="9"/>
      <c r="L9" s="9"/>
      <c r="M9" s="9"/>
      <c r="N9" s="24"/>
    </row>
    <row r="10" ht="22.5" customHeight="1" spans="1:14">
      <c r="A10" s="7"/>
      <c r="B10" s="17"/>
      <c r="C10" s="17"/>
      <c r="D10" s="8"/>
      <c r="E10" s="8"/>
      <c r="F10" s="8"/>
      <c r="G10" s="8"/>
      <c r="H10" s="9"/>
      <c r="I10" s="9"/>
      <c r="J10" s="9"/>
      <c r="K10" s="9"/>
      <c r="L10" s="9"/>
      <c r="M10" s="9"/>
      <c r="N10" s="24"/>
    </row>
    <row r="11" ht="22.5" customHeight="1" spans="1:14">
      <c r="A11" s="7"/>
      <c r="B11" s="17"/>
      <c r="C11" s="17"/>
      <c r="D11" s="8"/>
      <c r="E11" s="8"/>
      <c r="F11" s="8"/>
      <c r="G11" s="8"/>
      <c r="H11" s="9"/>
      <c r="I11" s="9"/>
      <c r="J11" s="9"/>
      <c r="K11" s="9"/>
      <c r="L11" s="9"/>
      <c r="M11" s="9"/>
      <c r="N11" s="24"/>
    </row>
    <row r="12" ht="22.5" customHeight="1" spans="1:14">
      <c r="A12" s="7"/>
      <c r="B12" s="17"/>
      <c r="C12" s="17"/>
      <c r="D12" s="8"/>
      <c r="E12" s="8"/>
      <c r="F12" s="8"/>
      <c r="G12" s="8"/>
      <c r="H12" s="9"/>
      <c r="I12" s="9"/>
      <c r="J12" s="9"/>
      <c r="K12" s="9"/>
      <c r="L12" s="9"/>
      <c r="M12" s="9"/>
      <c r="N12" s="24"/>
    </row>
    <row r="13" ht="22.5" customHeight="1" spans="1:14">
      <c r="A13" s="7"/>
      <c r="B13" s="17"/>
      <c r="C13" s="17"/>
      <c r="D13" s="8"/>
      <c r="E13" s="8"/>
      <c r="F13" s="8"/>
      <c r="G13" s="8"/>
      <c r="H13" s="9"/>
      <c r="I13" s="9"/>
      <c r="J13" s="9"/>
      <c r="K13" s="9"/>
      <c r="L13" s="9"/>
      <c r="M13" s="9"/>
      <c r="N13" s="24"/>
    </row>
    <row r="14" ht="22.5" customHeight="1" spans="1:14">
      <c r="A14" s="7"/>
      <c r="B14" s="17"/>
      <c r="C14" s="17"/>
      <c r="D14" s="8"/>
      <c r="E14" s="8"/>
      <c r="F14" s="8"/>
      <c r="G14" s="8"/>
      <c r="H14" s="9"/>
      <c r="I14" s="9"/>
      <c r="J14" s="9"/>
      <c r="K14" s="9"/>
      <c r="L14" s="9"/>
      <c r="M14" s="9"/>
      <c r="N14" s="24"/>
    </row>
    <row r="15" ht="22.5" customHeight="1" spans="1:14">
      <c r="A15" s="7"/>
      <c r="B15" s="17"/>
      <c r="C15" s="17"/>
      <c r="D15" s="8"/>
      <c r="E15" s="8"/>
      <c r="F15" s="8"/>
      <c r="G15" s="8"/>
      <c r="H15" s="9"/>
      <c r="I15" s="9"/>
      <c r="J15" s="9"/>
      <c r="K15" s="9"/>
      <c r="L15" s="9"/>
      <c r="M15" s="9"/>
      <c r="N15" s="24"/>
    </row>
    <row r="16" ht="22.5" customHeight="1" spans="1:14">
      <c r="A16" s="7"/>
      <c r="B16" s="17"/>
      <c r="C16" s="17"/>
      <c r="D16" s="8"/>
      <c r="E16" s="8"/>
      <c r="F16" s="8"/>
      <c r="G16" s="8"/>
      <c r="H16" s="9"/>
      <c r="I16" s="9"/>
      <c r="J16" s="9"/>
      <c r="K16" s="9"/>
      <c r="L16" s="9"/>
      <c r="M16" s="9"/>
      <c r="N16" s="24"/>
    </row>
    <row r="17" ht="22.5" customHeight="1" spans="1:14">
      <c r="A17" s="7"/>
      <c r="B17" s="17"/>
      <c r="C17" s="17"/>
      <c r="D17" s="8"/>
      <c r="E17" s="8"/>
      <c r="F17" s="8"/>
      <c r="G17" s="8"/>
      <c r="H17" s="9"/>
      <c r="I17" s="9"/>
      <c r="J17" s="9"/>
      <c r="K17" s="9"/>
      <c r="L17" s="9"/>
      <c r="M17" s="9"/>
      <c r="N17" s="24"/>
    </row>
    <row r="18" ht="22.5" customHeight="1" spans="1:14">
      <c r="A18" s="7"/>
      <c r="B18" s="17"/>
      <c r="C18" s="17"/>
      <c r="D18" s="8"/>
      <c r="E18" s="8"/>
      <c r="F18" s="8"/>
      <c r="G18" s="8"/>
      <c r="H18" s="9"/>
      <c r="I18" s="9"/>
      <c r="J18" s="9"/>
      <c r="K18" s="9"/>
      <c r="L18" s="9"/>
      <c r="M18" s="9"/>
      <c r="N18" s="24"/>
    </row>
    <row r="19" ht="22.5" customHeight="1" spans="1:14">
      <c r="A19" s="7"/>
      <c r="B19" s="17"/>
      <c r="C19" s="17"/>
      <c r="D19" s="8"/>
      <c r="E19" s="8"/>
      <c r="F19" s="8"/>
      <c r="G19" s="8"/>
      <c r="H19" s="9"/>
      <c r="I19" s="9"/>
      <c r="J19" s="9"/>
      <c r="K19" s="9"/>
      <c r="L19" s="9"/>
      <c r="M19" s="9"/>
      <c r="N19" s="24"/>
    </row>
    <row r="20" ht="22.5" customHeight="1" spans="1:14">
      <c r="A20" s="7"/>
      <c r="B20" s="17"/>
      <c r="C20" s="17"/>
      <c r="D20" s="8"/>
      <c r="E20" s="8"/>
      <c r="F20" s="8"/>
      <c r="G20" s="8"/>
      <c r="H20" s="9"/>
      <c r="I20" s="9"/>
      <c r="J20" s="9"/>
      <c r="K20" s="9"/>
      <c r="L20" s="9"/>
      <c r="M20" s="9"/>
      <c r="N20" s="24"/>
    </row>
    <row r="21" ht="22.5" customHeight="1" spans="1:14">
      <c r="A21" s="7"/>
      <c r="B21" s="17"/>
      <c r="C21" s="17"/>
      <c r="D21" s="8"/>
      <c r="E21" s="8"/>
      <c r="F21" s="8"/>
      <c r="G21" s="8"/>
      <c r="H21" s="9"/>
      <c r="I21" s="9"/>
      <c r="J21" s="9"/>
      <c r="K21" s="9"/>
      <c r="L21" s="9"/>
      <c r="M21" s="9"/>
      <c r="N21" s="24"/>
    </row>
    <row r="22" ht="22.5" customHeight="1" spans="1:14">
      <c r="A22" s="7"/>
      <c r="B22" s="17"/>
      <c r="C22" s="17"/>
      <c r="D22" s="8"/>
      <c r="E22" s="8"/>
      <c r="F22" s="8"/>
      <c r="G22" s="8"/>
      <c r="H22" s="9"/>
      <c r="I22" s="9"/>
      <c r="J22" s="9"/>
      <c r="K22" s="9"/>
      <c r="L22" s="9"/>
      <c r="M22" s="9"/>
      <c r="N22" s="24"/>
    </row>
    <row r="23" ht="22.5" customHeight="1" spans="1:14">
      <c r="A23" s="7"/>
      <c r="B23" s="17"/>
      <c r="C23" s="17"/>
      <c r="D23" s="8"/>
      <c r="E23" s="8"/>
      <c r="F23" s="8"/>
      <c r="G23" s="8"/>
      <c r="H23" s="9"/>
      <c r="I23" s="9"/>
      <c r="J23" s="9"/>
      <c r="K23" s="9"/>
      <c r="L23" s="9"/>
      <c r="M23" s="9"/>
      <c r="N23" s="24"/>
    </row>
    <row r="24" ht="22.5" customHeight="1" spans="1:14">
      <c r="A24" s="7"/>
      <c r="B24" s="17"/>
      <c r="C24" s="17"/>
      <c r="D24" s="8"/>
      <c r="E24" s="8"/>
      <c r="F24" s="8"/>
      <c r="G24" s="8"/>
      <c r="H24" s="9"/>
      <c r="I24" s="9"/>
      <c r="J24" s="9"/>
      <c r="K24" s="9"/>
      <c r="L24" s="9"/>
      <c r="M24" s="9"/>
      <c r="N24" s="24"/>
    </row>
    <row r="25" ht="22.5" customHeight="1" spans="1:14">
      <c r="A25" s="7"/>
      <c r="B25" s="17"/>
      <c r="C25" s="17"/>
      <c r="D25" s="8"/>
      <c r="E25" s="8"/>
      <c r="F25" s="8"/>
      <c r="G25" s="8"/>
      <c r="H25" s="9"/>
      <c r="I25" s="9"/>
      <c r="J25" s="9"/>
      <c r="K25" s="9"/>
      <c r="L25" s="9"/>
      <c r="M25" s="9"/>
      <c r="N25" s="24"/>
    </row>
    <row r="26" ht="22.5" customHeight="1" spans="1:14">
      <c r="A26" s="7"/>
      <c r="B26" s="17"/>
      <c r="C26" s="17"/>
      <c r="D26" s="8"/>
      <c r="E26" s="8"/>
      <c r="F26" s="8"/>
      <c r="G26" s="8"/>
      <c r="H26" s="9"/>
      <c r="I26" s="9"/>
      <c r="J26" s="9"/>
      <c r="K26" s="9"/>
      <c r="L26" s="9"/>
      <c r="M26" s="9"/>
      <c r="N26" s="24"/>
    </row>
    <row r="27" ht="22.5" customHeight="1" spans="1:14">
      <c r="A27" s="10" t="s">
        <v>100</v>
      </c>
      <c r="B27" s="11"/>
      <c r="C27" s="11"/>
      <c r="D27" s="11"/>
      <c r="E27" s="11"/>
      <c r="F27" s="11"/>
      <c r="G27" s="11"/>
      <c r="H27" s="11"/>
      <c r="I27" s="19">
        <v>23476.55</v>
      </c>
      <c r="J27" s="19"/>
      <c r="K27" s="19"/>
      <c r="L27" s="19"/>
      <c r="M27" s="19"/>
      <c r="N27" s="16"/>
    </row>
    <row r="28" ht="42.75" customHeight="1" spans="1:14">
      <c r="A28" s="23" t="s">
        <v>101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</sheetData>
  <mergeCells count="102">
    <mergeCell ref="A1:K1"/>
    <mergeCell ref="L1:N1"/>
    <mergeCell ref="A2:N2"/>
    <mergeCell ref="A3:E3"/>
    <mergeCell ref="F3:K3"/>
    <mergeCell ref="L3:N3"/>
    <mergeCell ref="B4:C4"/>
    <mergeCell ref="D4:F4"/>
    <mergeCell ref="I4:J4"/>
    <mergeCell ref="K4:L4"/>
    <mergeCell ref="B5:C5"/>
    <mergeCell ref="D5:F5"/>
    <mergeCell ref="I5:J5"/>
    <mergeCell ref="K5:L5"/>
    <mergeCell ref="B6:C6"/>
    <mergeCell ref="D6:F6"/>
    <mergeCell ref="I6:J6"/>
    <mergeCell ref="K6:L6"/>
    <mergeCell ref="B7:C7"/>
    <mergeCell ref="D7:F7"/>
    <mergeCell ref="I7:J7"/>
    <mergeCell ref="K7:L7"/>
    <mergeCell ref="B8:C8"/>
    <mergeCell ref="D8:F8"/>
    <mergeCell ref="I8:J8"/>
    <mergeCell ref="K8:L8"/>
    <mergeCell ref="B9:C9"/>
    <mergeCell ref="D9:F9"/>
    <mergeCell ref="I9:J9"/>
    <mergeCell ref="K9:L9"/>
    <mergeCell ref="B10:C10"/>
    <mergeCell ref="D10:F10"/>
    <mergeCell ref="I10:J10"/>
    <mergeCell ref="K10:L10"/>
    <mergeCell ref="B11:C11"/>
    <mergeCell ref="D11:F11"/>
    <mergeCell ref="I11:J11"/>
    <mergeCell ref="K11:L11"/>
    <mergeCell ref="B12:C12"/>
    <mergeCell ref="D12:F12"/>
    <mergeCell ref="I12:J12"/>
    <mergeCell ref="K12:L12"/>
    <mergeCell ref="B13:C13"/>
    <mergeCell ref="D13:F13"/>
    <mergeCell ref="I13:J13"/>
    <mergeCell ref="K13:L13"/>
    <mergeCell ref="B14:C14"/>
    <mergeCell ref="D14:F14"/>
    <mergeCell ref="I14:J14"/>
    <mergeCell ref="K14:L14"/>
    <mergeCell ref="B15:C15"/>
    <mergeCell ref="D15:F15"/>
    <mergeCell ref="I15:J15"/>
    <mergeCell ref="K15:L15"/>
    <mergeCell ref="B16:C16"/>
    <mergeCell ref="D16:F16"/>
    <mergeCell ref="I16:J16"/>
    <mergeCell ref="K16:L16"/>
    <mergeCell ref="B17:C17"/>
    <mergeCell ref="D17:F17"/>
    <mergeCell ref="I17:J17"/>
    <mergeCell ref="K17:L17"/>
    <mergeCell ref="B18:C18"/>
    <mergeCell ref="D18:F18"/>
    <mergeCell ref="I18:J18"/>
    <mergeCell ref="K18:L18"/>
    <mergeCell ref="B19:C19"/>
    <mergeCell ref="D19:F19"/>
    <mergeCell ref="I19:J19"/>
    <mergeCell ref="K19:L19"/>
    <mergeCell ref="B20:C20"/>
    <mergeCell ref="D20:F20"/>
    <mergeCell ref="I20:J20"/>
    <mergeCell ref="K20:L20"/>
    <mergeCell ref="B21:C21"/>
    <mergeCell ref="D21:F21"/>
    <mergeCell ref="I21:J21"/>
    <mergeCell ref="K21:L21"/>
    <mergeCell ref="B22:C22"/>
    <mergeCell ref="D22:F22"/>
    <mergeCell ref="I22:J22"/>
    <mergeCell ref="K22:L22"/>
    <mergeCell ref="B23:C23"/>
    <mergeCell ref="D23:F23"/>
    <mergeCell ref="I23:J23"/>
    <mergeCell ref="K23:L23"/>
    <mergeCell ref="B24:C24"/>
    <mergeCell ref="D24:F24"/>
    <mergeCell ref="I24:J24"/>
    <mergeCell ref="K24:L24"/>
    <mergeCell ref="B25:C25"/>
    <mergeCell ref="D25:F25"/>
    <mergeCell ref="I25:J25"/>
    <mergeCell ref="K25:L25"/>
    <mergeCell ref="B26:C26"/>
    <mergeCell ref="D26:F26"/>
    <mergeCell ref="I26:J26"/>
    <mergeCell ref="K26:L26"/>
    <mergeCell ref="A27:H27"/>
    <mergeCell ref="I27:J27"/>
    <mergeCell ref="K27:L27"/>
    <mergeCell ref="A28:N28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showGridLines="0" workbookViewId="0">
      <selection activeCell="A1" sqref="A1:H1"/>
    </sheetView>
  </sheetViews>
  <sheetFormatPr defaultColWidth="9" defaultRowHeight="12"/>
  <cols>
    <col min="1" max="1" width="10" customWidth="1"/>
    <col min="2" max="2" width="3.33333333333333" customWidth="1"/>
    <col min="3" max="3" width="19.1714285714286" customWidth="1"/>
    <col min="4" max="4" width="7.82857142857143" customWidth="1"/>
    <col min="5" max="5" width="20.3333333333333" customWidth="1"/>
    <col min="6" max="6" width="10.3333333333333" customWidth="1"/>
    <col min="7" max="7" width="5.82857142857143" customWidth="1"/>
    <col min="8" max="8" width="11.1714285714286" customWidth="1"/>
    <col min="9" max="9" width="4.5047619047619" customWidth="1"/>
    <col min="10" max="10" width="20.5047619047619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2" t="s">
        <v>102</v>
      </c>
      <c r="J1" s="12"/>
    </row>
    <row r="2" ht="29.25" customHeight="1" spans="1:10">
      <c r="A2" s="2" t="s">
        <v>103</v>
      </c>
      <c r="B2" s="2"/>
      <c r="C2" s="2"/>
      <c r="D2" s="2"/>
      <c r="E2" s="2"/>
      <c r="F2" s="2"/>
      <c r="G2" s="2"/>
      <c r="H2" s="2"/>
      <c r="I2" s="2"/>
      <c r="J2" s="2"/>
    </row>
    <row r="3" ht="36.75" customHeight="1" spans="1:10">
      <c r="A3" s="4" t="s">
        <v>14</v>
      </c>
      <c r="B3" s="4"/>
      <c r="C3" s="4"/>
      <c r="D3" s="4"/>
      <c r="E3" s="4"/>
      <c r="F3" s="4"/>
      <c r="G3" s="4"/>
      <c r="H3" s="4"/>
      <c r="I3" s="12" t="s">
        <v>15</v>
      </c>
      <c r="J3" s="12"/>
    </row>
    <row r="4" ht="27.75" customHeight="1" spans="1:10">
      <c r="A4" s="5" t="s">
        <v>16</v>
      </c>
      <c r="B4" s="5"/>
      <c r="C4" s="6" t="s">
        <v>42</v>
      </c>
      <c r="D4" s="6"/>
      <c r="E4" s="6"/>
      <c r="F4" s="6" t="s">
        <v>44</v>
      </c>
      <c r="G4" s="6"/>
      <c r="H4" s="6" t="s">
        <v>18</v>
      </c>
      <c r="I4" s="6"/>
      <c r="J4" s="14" t="s">
        <v>89</v>
      </c>
    </row>
    <row r="5" ht="27.75" customHeight="1" spans="1:10">
      <c r="A5" s="7" t="s">
        <v>20</v>
      </c>
      <c r="B5" s="7"/>
      <c r="C5" s="8" t="s">
        <v>104</v>
      </c>
      <c r="D5" s="8"/>
      <c r="E5" s="8"/>
      <c r="F5" s="17" t="s">
        <v>105</v>
      </c>
      <c r="G5" s="17"/>
      <c r="H5" s="9"/>
      <c r="I5" s="9"/>
      <c r="J5" s="21" t="s">
        <v>106</v>
      </c>
    </row>
    <row r="6" ht="27.75" customHeight="1" spans="1:10">
      <c r="A6" s="7" t="s">
        <v>24</v>
      </c>
      <c r="B6" s="7"/>
      <c r="C6" s="8" t="s">
        <v>107</v>
      </c>
      <c r="D6" s="8"/>
      <c r="E6" s="8"/>
      <c r="F6" s="17" t="s">
        <v>105</v>
      </c>
      <c r="G6" s="17"/>
      <c r="H6" s="9"/>
      <c r="I6" s="9"/>
      <c r="J6" s="21"/>
    </row>
    <row r="7" ht="27.75" customHeight="1" spans="1:10">
      <c r="A7" s="7" t="s">
        <v>26</v>
      </c>
      <c r="B7" s="7"/>
      <c r="C7" s="8" t="s">
        <v>108</v>
      </c>
      <c r="D7" s="8"/>
      <c r="E7" s="8"/>
      <c r="F7" s="17" t="s">
        <v>105</v>
      </c>
      <c r="G7" s="17"/>
      <c r="H7" s="9" t="s">
        <v>109</v>
      </c>
      <c r="I7" s="9"/>
      <c r="J7" s="21" t="s">
        <v>110</v>
      </c>
    </row>
    <row r="8" ht="27.75" customHeight="1" spans="1:10">
      <c r="A8" s="7" t="s">
        <v>111</v>
      </c>
      <c r="B8" s="7"/>
      <c r="C8" s="8" t="s">
        <v>112</v>
      </c>
      <c r="D8" s="8"/>
      <c r="E8" s="8"/>
      <c r="F8" s="17" t="s">
        <v>105</v>
      </c>
      <c r="G8" s="17"/>
      <c r="H8" s="9"/>
      <c r="I8" s="9"/>
      <c r="J8" s="21" t="s">
        <v>113</v>
      </c>
    </row>
    <row r="9" ht="27.75" customHeight="1" spans="1:10">
      <c r="A9" s="7" t="s">
        <v>28</v>
      </c>
      <c r="B9" s="7"/>
      <c r="C9" s="8" t="s">
        <v>114</v>
      </c>
      <c r="D9" s="8"/>
      <c r="E9" s="8"/>
      <c r="F9" s="17" t="s">
        <v>105</v>
      </c>
      <c r="G9" s="17"/>
      <c r="H9" s="9"/>
      <c r="I9" s="9"/>
      <c r="J9" s="21" t="s">
        <v>115</v>
      </c>
    </row>
    <row r="10" ht="27.75" customHeight="1" spans="1:10">
      <c r="A10" s="7" t="s">
        <v>30</v>
      </c>
      <c r="B10" s="7"/>
      <c r="C10" s="8" t="s">
        <v>116</v>
      </c>
      <c r="D10" s="8"/>
      <c r="E10" s="8"/>
      <c r="F10" s="17" t="s">
        <v>105</v>
      </c>
      <c r="G10" s="17"/>
      <c r="H10" s="9"/>
      <c r="I10" s="9"/>
      <c r="J10" s="21" t="s">
        <v>117</v>
      </c>
    </row>
    <row r="11" ht="27.75" customHeight="1" spans="1:10">
      <c r="A11" s="7" t="s">
        <v>33</v>
      </c>
      <c r="B11" s="7"/>
      <c r="C11" s="8" t="s">
        <v>118</v>
      </c>
      <c r="D11" s="8"/>
      <c r="E11" s="8"/>
      <c r="F11" s="17" t="s">
        <v>105</v>
      </c>
      <c r="G11" s="17"/>
      <c r="H11" s="9"/>
      <c r="I11" s="9"/>
      <c r="J11" s="21" t="s">
        <v>119</v>
      </c>
    </row>
    <row r="12" ht="27.75" customHeight="1" spans="1:10">
      <c r="A12" s="7"/>
      <c r="B12" s="7"/>
      <c r="C12" s="8"/>
      <c r="D12" s="8"/>
      <c r="E12" s="8"/>
      <c r="F12" s="17"/>
      <c r="G12" s="17"/>
      <c r="H12" s="9"/>
      <c r="I12" s="9"/>
      <c r="J12" s="21"/>
    </row>
    <row r="13" ht="27.75" customHeight="1" spans="1:10">
      <c r="A13" s="7"/>
      <c r="B13" s="7"/>
      <c r="C13" s="8"/>
      <c r="D13" s="8"/>
      <c r="E13" s="8"/>
      <c r="F13" s="17"/>
      <c r="G13" s="17"/>
      <c r="H13" s="9"/>
      <c r="I13" s="9"/>
      <c r="J13" s="21"/>
    </row>
    <row r="14" ht="27.75" customHeight="1" spans="1:10">
      <c r="A14" s="7"/>
      <c r="B14" s="7"/>
      <c r="C14" s="8"/>
      <c r="D14" s="8"/>
      <c r="E14" s="8"/>
      <c r="F14" s="17"/>
      <c r="G14" s="17"/>
      <c r="H14" s="9"/>
      <c r="I14" s="9"/>
      <c r="J14" s="21"/>
    </row>
    <row r="15" ht="27.75" customHeight="1" spans="1:10">
      <c r="A15" s="7"/>
      <c r="B15" s="7"/>
      <c r="C15" s="8"/>
      <c r="D15" s="8"/>
      <c r="E15" s="8"/>
      <c r="F15" s="17"/>
      <c r="G15" s="17"/>
      <c r="H15" s="9"/>
      <c r="I15" s="9"/>
      <c r="J15" s="21"/>
    </row>
    <row r="16" ht="27.75" customHeight="1" spans="1:10">
      <c r="A16" s="7"/>
      <c r="B16" s="7"/>
      <c r="C16" s="8"/>
      <c r="D16" s="8"/>
      <c r="E16" s="8"/>
      <c r="F16" s="17"/>
      <c r="G16" s="17"/>
      <c r="H16" s="9"/>
      <c r="I16" s="9"/>
      <c r="J16" s="21"/>
    </row>
    <row r="17" ht="27.75" customHeight="1" spans="1:10">
      <c r="A17" s="7"/>
      <c r="B17" s="7"/>
      <c r="C17" s="8"/>
      <c r="D17" s="8"/>
      <c r="E17" s="8"/>
      <c r="F17" s="17"/>
      <c r="G17" s="17"/>
      <c r="H17" s="9"/>
      <c r="I17" s="9"/>
      <c r="J17" s="21"/>
    </row>
    <row r="18" ht="27.75" customHeight="1" spans="1:10">
      <c r="A18" s="7"/>
      <c r="B18" s="7"/>
      <c r="C18" s="8"/>
      <c r="D18" s="8"/>
      <c r="E18" s="8"/>
      <c r="F18" s="17"/>
      <c r="G18" s="17"/>
      <c r="H18" s="9"/>
      <c r="I18" s="9"/>
      <c r="J18" s="21"/>
    </row>
    <row r="19" ht="27.75" customHeight="1" spans="1:10">
      <c r="A19" s="7"/>
      <c r="B19" s="7"/>
      <c r="C19" s="8"/>
      <c r="D19" s="8"/>
      <c r="E19" s="8"/>
      <c r="F19" s="17"/>
      <c r="G19" s="17"/>
      <c r="H19" s="9"/>
      <c r="I19" s="9"/>
      <c r="J19" s="21"/>
    </row>
    <row r="20" ht="27.75" customHeight="1" spans="1:10">
      <c r="A20" s="7"/>
      <c r="B20" s="7"/>
      <c r="C20" s="8"/>
      <c r="D20" s="8"/>
      <c r="E20" s="8"/>
      <c r="F20" s="17"/>
      <c r="G20" s="17"/>
      <c r="H20" s="9"/>
      <c r="I20" s="9"/>
      <c r="J20" s="21"/>
    </row>
    <row r="21" ht="27.75" customHeight="1" spans="1:10">
      <c r="A21" s="7"/>
      <c r="B21" s="7"/>
      <c r="C21" s="8"/>
      <c r="D21" s="8"/>
      <c r="E21" s="8"/>
      <c r="F21" s="17"/>
      <c r="G21" s="17"/>
      <c r="H21" s="9"/>
      <c r="I21" s="9"/>
      <c r="J21" s="21"/>
    </row>
    <row r="22" ht="27.75" customHeight="1" spans="1:10">
      <c r="A22" s="7"/>
      <c r="B22" s="7"/>
      <c r="C22" s="8"/>
      <c r="D22" s="8"/>
      <c r="E22" s="8"/>
      <c r="F22" s="17"/>
      <c r="G22" s="17"/>
      <c r="H22" s="9"/>
      <c r="I22" s="9"/>
      <c r="J22" s="21"/>
    </row>
    <row r="23" ht="27.75" customHeight="1" spans="1:10">
      <c r="A23" s="7"/>
      <c r="B23" s="7"/>
      <c r="C23" s="8"/>
      <c r="D23" s="8"/>
      <c r="E23" s="8"/>
      <c r="F23" s="17"/>
      <c r="G23" s="17"/>
      <c r="H23" s="9"/>
      <c r="I23" s="9"/>
      <c r="J23" s="21"/>
    </row>
    <row r="24" ht="18" customHeight="1" spans="1:10">
      <c r="A24" s="10" t="s">
        <v>100</v>
      </c>
      <c r="B24" s="10"/>
      <c r="C24" s="11"/>
      <c r="D24" s="11"/>
      <c r="E24" s="11"/>
      <c r="F24" s="18"/>
      <c r="G24" s="18"/>
      <c r="H24" s="19" t="s">
        <v>120</v>
      </c>
      <c r="I24" s="19"/>
      <c r="J24" s="22"/>
    </row>
    <row r="25" ht="57" customHeight="1" spans="1:10">
      <c r="A25" s="20" t="s">
        <v>121</v>
      </c>
      <c r="B25" s="20"/>
      <c r="C25" s="20"/>
      <c r="D25" s="20"/>
      <c r="E25" s="20"/>
      <c r="F25" s="20"/>
      <c r="G25" s="20"/>
      <c r="H25" s="20"/>
      <c r="I25" s="20"/>
      <c r="J25" s="20"/>
    </row>
  </sheetData>
  <mergeCells count="90">
    <mergeCell ref="A1:H1"/>
    <mergeCell ref="I1:J1"/>
    <mergeCell ref="A2:J2"/>
    <mergeCell ref="A3:D3"/>
    <mergeCell ref="E3:H3"/>
    <mergeCell ref="I3:J3"/>
    <mergeCell ref="A4:B4"/>
    <mergeCell ref="C4:E4"/>
    <mergeCell ref="F4:G4"/>
    <mergeCell ref="H4:I4"/>
    <mergeCell ref="A5:B5"/>
    <mergeCell ref="C5:E5"/>
    <mergeCell ref="F5:G5"/>
    <mergeCell ref="H5:I5"/>
    <mergeCell ref="A6:B6"/>
    <mergeCell ref="C6:E6"/>
    <mergeCell ref="F6:G6"/>
    <mergeCell ref="H6:I6"/>
    <mergeCell ref="A7:B7"/>
    <mergeCell ref="C7:E7"/>
    <mergeCell ref="F7:G7"/>
    <mergeCell ref="H7:I7"/>
    <mergeCell ref="A8:B8"/>
    <mergeCell ref="C8:E8"/>
    <mergeCell ref="F8:G8"/>
    <mergeCell ref="H8:I8"/>
    <mergeCell ref="A9:B9"/>
    <mergeCell ref="C9:E9"/>
    <mergeCell ref="F9:G9"/>
    <mergeCell ref="H9:I9"/>
    <mergeCell ref="A10:B10"/>
    <mergeCell ref="C10:E10"/>
    <mergeCell ref="F10:G10"/>
    <mergeCell ref="H10:I10"/>
    <mergeCell ref="A11:B11"/>
    <mergeCell ref="C11:E11"/>
    <mergeCell ref="F11:G11"/>
    <mergeCell ref="H11:I11"/>
    <mergeCell ref="A12:B12"/>
    <mergeCell ref="C12:E12"/>
    <mergeCell ref="F12:G12"/>
    <mergeCell ref="H12:I12"/>
    <mergeCell ref="A13:B13"/>
    <mergeCell ref="C13:E13"/>
    <mergeCell ref="F13:G13"/>
    <mergeCell ref="H13:I13"/>
    <mergeCell ref="A14:B14"/>
    <mergeCell ref="C14:E14"/>
    <mergeCell ref="F14:G14"/>
    <mergeCell ref="H14:I14"/>
    <mergeCell ref="A15:B15"/>
    <mergeCell ref="C15:E15"/>
    <mergeCell ref="F15:G15"/>
    <mergeCell ref="H15:I15"/>
    <mergeCell ref="A16:B16"/>
    <mergeCell ref="C16:E16"/>
    <mergeCell ref="F16:G16"/>
    <mergeCell ref="H16:I16"/>
    <mergeCell ref="A17:B17"/>
    <mergeCell ref="C17:E17"/>
    <mergeCell ref="F17:G17"/>
    <mergeCell ref="H17:I17"/>
    <mergeCell ref="A18:B18"/>
    <mergeCell ref="C18:E18"/>
    <mergeCell ref="F18:G18"/>
    <mergeCell ref="H18:I18"/>
    <mergeCell ref="A19:B19"/>
    <mergeCell ref="C19:E19"/>
    <mergeCell ref="F19:G19"/>
    <mergeCell ref="H19:I19"/>
    <mergeCell ref="A20:B20"/>
    <mergeCell ref="C20:E20"/>
    <mergeCell ref="F20:G20"/>
    <mergeCell ref="H20:I20"/>
    <mergeCell ref="A21:B21"/>
    <mergeCell ref="C21:E21"/>
    <mergeCell ref="F21:G21"/>
    <mergeCell ref="H21:I21"/>
    <mergeCell ref="A22:B22"/>
    <mergeCell ref="C22:E22"/>
    <mergeCell ref="F22:G22"/>
    <mergeCell ref="H22:I22"/>
    <mergeCell ref="A23:B23"/>
    <mergeCell ref="C23:E23"/>
    <mergeCell ref="F23:G23"/>
    <mergeCell ref="H23:I23"/>
    <mergeCell ref="A24:E24"/>
    <mergeCell ref="F24:G24"/>
    <mergeCell ref="H24:I24"/>
    <mergeCell ref="A25:J2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workbookViewId="0">
      <selection activeCell="A1" sqref="A1:H1"/>
    </sheetView>
  </sheetViews>
  <sheetFormatPr defaultColWidth="9" defaultRowHeight="12"/>
  <cols>
    <col min="1" max="1" width="8.33333333333333" customWidth="1"/>
    <col min="2" max="2" width="1.66666666666667" customWidth="1"/>
    <col min="3" max="3" width="22.5047619047619" customWidth="1"/>
    <col min="4" max="4" width="7.82857142857143" customWidth="1"/>
    <col min="5" max="5" width="7.5047619047619" customWidth="1"/>
    <col min="6" max="6" width="23.1714285714286" customWidth="1"/>
    <col min="7" max="7" width="13.5047619047619" customWidth="1"/>
    <col min="8" max="8" width="3.5047619047619" customWidth="1"/>
    <col min="9" max="9" width="10.3333333333333" customWidth="1"/>
    <col min="10" max="10" width="14.6666666666667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2" t="s">
        <v>122</v>
      </c>
      <c r="J1" s="12"/>
    </row>
    <row r="2" ht="29.25" customHeight="1" spans="1:10">
      <c r="A2" s="2" t="s">
        <v>123</v>
      </c>
      <c r="B2" s="2"/>
      <c r="C2" s="2"/>
      <c r="D2" s="2"/>
      <c r="E2" s="2"/>
      <c r="F2" s="2"/>
      <c r="G2" s="2"/>
      <c r="H2" s="2"/>
      <c r="I2" s="2"/>
      <c r="J2" s="2"/>
    </row>
    <row r="3" ht="36.75" customHeight="1" spans="1:10">
      <c r="A3" s="3" t="s">
        <v>14</v>
      </c>
      <c r="B3" s="3"/>
      <c r="C3" s="3"/>
      <c r="D3" s="3"/>
      <c r="E3" s="4"/>
      <c r="F3" s="4"/>
      <c r="G3" s="4"/>
      <c r="H3" s="4"/>
      <c r="I3" s="13" t="s">
        <v>15</v>
      </c>
      <c r="J3" s="13"/>
    </row>
    <row r="4" ht="27.75" customHeight="1" spans="1:10">
      <c r="A4" s="5" t="s">
        <v>16</v>
      </c>
      <c r="B4" s="6" t="s">
        <v>42</v>
      </c>
      <c r="C4" s="6"/>
      <c r="D4" s="6"/>
      <c r="E4" s="6"/>
      <c r="F4" s="6" t="s">
        <v>124</v>
      </c>
      <c r="G4" s="6"/>
      <c r="H4" s="6" t="s">
        <v>125</v>
      </c>
      <c r="I4" s="6"/>
      <c r="J4" s="14" t="s">
        <v>46</v>
      </c>
    </row>
    <row r="5" ht="27.75" customHeight="1" spans="1:10">
      <c r="A5" s="7" t="s">
        <v>20</v>
      </c>
      <c r="B5" s="8" t="s">
        <v>31</v>
      </c>
      <c r="C5" s="8"/>
      <c r="D5" s="8"/>
      <c r="E5" s="8"/>
      <c r="F5" s="8" t="s">
        <v>126</v>
      </c>
      <c r="G5" s="8"/>
      <c r="H5" s="9" t="s">
        <v>127</v>
      </c>
      <c r="I5" s="9"/>
      <c r="J5" s="15">
        <v>7673.45</v>
      </c>
    </row>
    <row r="6" ht="27.75" customHeight="1" spans="1:10">
      <c r="A6" s="7" t="s">
        <v>24</v>
      </c>
      <c r="B6" s="8" t="s">
        <v>34</v>
      </c>
      <c r="C6" s="8"/>
      <c r="D6" s="8"/>
      <c r="E6" s="8"/>
      <c r="F6" s="8" t="s">
        <v>128</v>
      </c>
      <c r="G6" s="8"/>
      <c r="H6" s="9"/>
      <c r="I6" s="9"/>
      <c r="J6" s="15">
        <v>49037.14</v>
      </c>
    </row>
    <row r="7" ht="27.75" customHeight="1" spans="1:10">
      <c r="A7" s="7" t="s">
        <v>26</v>
      </c>
      <c r="B7" s="8" t="s">
        <v>129</v>
      </c>
      <c r="C7" s="8"/>
      <c r="D7" s="8"/>
      <c r="E7" s="8"/>
      <c r="F7" s="8" t="s">
        <v>130</v>
      </c>
      <c r="G7" s="8"/>
      <c r="H7" s="9" t="s">
        <v>131</v>
      </c>
      <c r="I7" s="9"/>
      <c r="J7" s="15">
        <v>43783.16</v>
      </c>
    </row>
    <row r="8" ht="27.75" customHeight="1" spans="1:10">
      <c r="A8" s="7" t="s">
        <v>111</v>
      </c>
      <c r="B8" s="8" t="s">
        <v>132</v>
      </c>
      <c r="C8" s="8"/>
      <c r="D8" s="8"/>
      <c r="E8" s="8"/>
      <c r="F8" s="8" t="s">
        <v>129</v>
      </c>
      <c r="G8" s="8"/>
      <c r="H8" s="9" t="s">
        <v>133</v>
      </c>
      <c r="I8" s="9"/>
      <c r="J8" s="15">
        <v>5253.98</v>
      </c>
    </row>
    <row r="9" ht="27.75" customHeight="1" spans="1:10">
      <c r="A9" s="7" t="s">
        <v>134</v>
      </c>
      <c r="B9" s="8" t="s">
        <v>135</v>
      </c>
      <c r="C9" s="8"/>
      <c r="D9" s="8"/>
      <c r="E9" s="8"/>
      <c r="F9" s="8" t="s">
        <v>136</v>
      </c>
      <c r="G9" s="8"/>
      <c r="H9" s="9"/>
      <c r="I9" s="9"/>
      <c r="J9" s="15"/>
    </row>
    <row r="10" ht="27.75" customHeight="1" spans="1:10">
      <c r="A10" s="7"/>
      <c r="B10" s="8"/>
      <c r="C10" s="8"/>
      <c r="D10" s="8"/>
      <c r="E10" s="8"/>
      <c r="F10" s="8"/>
      <c r="G10" s="8"/>
      <c r="H10" s="9"/>
      <c r="I10" s="9"/>
      <c r="J10" s="15"/>
    </row>
    <row r="11" ht="27.75" customHeight="1" spans="1:10">
      <c r="A11" s="7"/>
      <c r="B11" s="8"/>
      <c r="C11" s="8"/>
      <c r="D11" s="8"/>
      <c r="E11" s="8"/>
      <c r="F11" s="8"/>
      <c r="G11" s="8"/>
      <c r="H11" s="9"/>
      <c r="I11" s="9"/>
      <c r="J11" s="15"/>
    </row>
    <row r="12" ht="27.75" customHeight="1" spans="1:10">
      <c r="A12" s="7"/>
      <c r="B12" s="8"/>
      <c r="C12" s="8"/>
      <c r="D12" s="8"/>
      <c r="E12" s="8"/>
      <c r="F12" s="8"/>
      <c r="G12" s="8"/>
      <c r="H12" s="9"/>
      <c r="I12" s="9"/>
      <c r="J12" s="15"/>
    </row>
    <row r="13" ht="27.75" customHeight="1" spans="1:10">
      <c r="A13" s="7"/>
      <c r="B13" s="8"/>
      <c r="C13" s="8"/>
      <c r="D13" s="8"/>
      <c r="E13" s="8"/>
      <c r="F13" s="8"/>
      <c r="G13" s="8"/>
      <c r="H13" s="9"/>
      <c r="I13" s="9"/>
      <c r="J13" s="15"/>
    </row>
    <row r="14" ht="27.75" customHeight="1" spans="1:10">
      <c r="A14" s="7"/>
      <c r="B14" s="8"/>
      <c r="C14" s="8"/>
      <c r="D14" s="8"/>
      <c r="E14" s="8"/>
      <c r="F14" s="8"/>
      <c r="G14" s="8"/>
      <c r="H14" s="9"/>
      <c r="I14" s="9"/>
      <c r="J14" s="15"/>
    </row>
    <row r="15" ht="27.75" customHeight="1" spans="1:10">
      <c r="A15" s="7"/>
      <c r="B15" s="8"/>
      <c r="C15" s="8"/>
      <c r="D15" s="8"/>
      <c r="E15" s="8"/>
      <c r="F15" s="8"/>
      <c r="G15" s="8"/>
      <c r="H15" s="9"/>
      <c r="I15" s="9"/>
      <c r="J15" s="15"/>
    </row>
    <row r="16" ht="27.75" customHeight="1" spans="1:10">
      <c r="A16" s="7"/>
      <c r="B16" s="8"/>
      <c r="C16" s="8"/>
      <c r="D16" s="8"/>
      <c r="E16" s="8"/>
      <c r="F16" s="8"/>
      <c r="G16" s="8"/>
      <c r="H16" s="9"/>
      <c r="I16" s="9"/>
      <c r="J16" s="15"/>
    </row>
    <row r="17" ht="27.75" customHeight="1" spans="1:10">
      <c r="A17" s="7"/>
      <c r="B17" s="8"/>
      <c r="C17" s="8"/>
      <c r="D17" s="8"/>
      <c r="E17" s="8"/>
      <c r="F17" s="8"/>
      <c r="G17" s="8"/>
      <c r="H17" s="9"/>
      <c r="I17" s="9"/>
      <c r="J17" s="15"/>
    </row>
    <row r="18" ht="27.75" customHeight="1" spans="1:10">
      <c r="A18" s="7"/>
      <c r="B18" s="8"/>
      <c r="C18" s="8"/>
      <c r="D18" s="8"/>
      <c r="E18" s="8"/>
      <c r="F18" s="8"/>
      <c r="G18" s="8"/>
      <c r="H18" s="9"/>
      <c r="I18" s="9"/>
      <c r="J18" s="15"/>
    </row>
    <row r="19" ht="27.75" customHeight="1" spans="1:10">
      <c r="A19" s="7"/>
      <c r="B19" s="8"/>
      <c r="C19" s="8"/>
      <c r="D19" s="8"/>
      <c r="E19" s="8"/>
      <c r="F19" s="8"/>
      <c r="G19" s="8"/>
      <c r="H19" s="9"/>
      <c r="I19" s="9"/>
      <c r="J19" s="15"/>
    </row>
    <row r="20" ht="27.75" customHeight="1" spans="1:10">
      <c r="A20" s="7"/>
      <c r="B20" s="8"/>
      <c r="C20" s="8"/>
      <c r="D20" s="8"/>
      <c r="E20" s="8"/>
      <c r="F20" s="8"/>
      <c r="G20" s="8"/>
      <c r="H20" s="9"/>
      <c r="I20" s="9"/>
      <c r="J20" s="15"/>
    </row>
    <row r="21" ht="27.75" customHeight="1" spans="1:10">
      <c r="A21" s="7"/>
      <c r="B21" s="8"/>
      <c r="C21" s="8"/>
      <c r="D21" s="8"/>
      <c r="E21" s="8"/>
      <c r="F21" s="8"/>
      <c r="G21" s="8"/>
      <c r="H21" s="9"/>
      <c r="I21" s="9"/>
      <c r="J21" s="15"/>
    </row>
    <row r="22" ht="27.75" customHeight="1" spans="1:10">
      <c r="A22" s="7"/>
      <c r="B22" s="8"/>
      <c r="C22" s="8"/>
      <c r="D22" s="8"/>
      <c r="E22" s="8"/>
      <c r="F22" s="8"/>
      <c r="G22" s="8"/>
      <c r="H22" s="9"/>
      <c r="I22" s="9"/>
      <c r="J22" s="15"/>
    </row>
    <row r="23" ht="27.75" customHeight="1" spans="1:10">
      <c r="A23" s="7"/>
      <c r="B23" s="8"/>
      <c r="C23" s="8"/>
      <c r="D23" s="8"/>
      <c r="E23" s="8"/>
      <c r="F23" s="8"/>
      <c r="G23" s="8"/>
      <c r="H23" s="9"/>
      <c r="I23" s="9"/>
      <c r="J23" s="15"/>
    </row>
    <row r="24" ht="27.75" customHeight="1" spans="1:10">
      <c r="A24" s="7"/>
      <c r="B24" s="8"/>
      <c r="C24" s="8"/>
      <c r="D24" s="8"/>
      <c r="E24" s="8"/>
      <c r="F24" s="8"/>
      <c r="G24" s="8"/>
      <c r="H24" s="9"/>
      <c r="I24" s="9"/>
      <c r="J24" s="15"/>
    </row>
    <row r="25" ht="27.75" customHeight="1" spans="1:10">
      <c r="A25" s="7"/>
      <c r="B25" s="8"/>
      <c r="C25" s="8"/>
      <c r="D25" s="8"/>
      <c r="E25" s="8"/>
      <c r="F25" s="8"/>
      <c r="G25" s="8"/>
      <c r="H25" s="9"/>
      <c r="I25" s="9"/>
      <c r="J25" s="15"/>
    </row>
    <row r="26" ht="27.75" customHeight="1" spans="1:10">
      <c r="A26" s="10" t="s">
        <v>137</v>
      </c>
      <c r="B26" s="11"/>
      <c r="C26" s="11"/>
      <c r="D26" s="11"/>
      <c r="E26" s="11"/>
      <c r="F26" s="11"/>
      <c r="G26" s="11"/>
      <c r="H26" s="11"/>
      <c r="I26" s="11"/>
      <c r="J26" s="16">
        <v>56710.59</v>
      </c>
    </row>
  </sheetData>
  <mergeCells count="73">
    <mergeCell ref="A1:H1"/>
    <mergeCell ref="I1:J1"/>
    <mergeCell ref="A2:J2"/>
    <mergeCell ref="A3:D3"/>
    <mergeCell ref="E3:H3"/>
    <mergeCell ref="I3:J3"/>
    <mergeCell ref="B4:E4"/>
    <mergeCell ref="F4:G4"/>
    <mergeCell ref="H4:I4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B9:E9"/>
    <mergeCell ref="F9:G9"/>
    <mergeCell ref="H9:I9"/>
    <mergeCell ref="B10:E10"/>
    <mergeCell ref="F10:G10"/>
    <mergeCell ref="H10:I10"/>
    <mergeCell ref="B11:E11"/>
    <mergeCell ref="F11:G11"/>
    <mergeCell ref="H11:I11"/>
    <mergeCell ref="B12:E12"/>
    <mergeCell ref="F12:G12"/>
    <mergeCell ref="H12:I12"/>
    <mergeCell ref="B13:E13"/>
    <mergeCell ref="F13:G13"/>
    <mergeCell ref="H13:I13"/>
    <mergeCell ref="B14:E14"/>
    <mergeCell ref="F14:G14"/>
    <mergeCell ref="H14:I14"/>
    <mergeCell ref="B15:E15"/>
    <mergeCell ref="F15:G15"/>
    <mergeCell ref="H15:I15"/>
    <mergeCell ref="B16:E16"/>
    <mergeCell ref="F16:G16"/>
    <mergeCell ref="H16:I16"/>
    <mergeCell ref="B17:E17"/>
    <mergeCell ref="F17:G17"/>
    <mergeCell ref="H17:I17"/>
    <mergeCell ref="B18:E18"/>
    <mergeCell ref="F18:G18"/>
    <mergeCell ref="H18:I18"/>
    <mergeCell ref="B19:E19"/>
    <mergeCell ref="F19:G19"/>
    <mergeCell ref="H19:I19"/>
    <mergeCell ref="B20:E20"/>
    <mergeCell ref="F20:G20"/>
    <mergeCell ref="H20:I20"/>
    <mergeCell ref="B21:E21"/>
    <mergeCell ref="F21:G21"/>
    <mergeCell ref="H21:I21"/>
    <mergeCell ref="B22:E22"/>
    <mergeCell ref="F22:G22"/>
    <mergeCell ref="H22:I22"/>
    <mergeCell ref="B23:E23"/>
    <mergeCell ref="F23:G23"/>
    <mergeCell ref="H23:I23"/>
    <mergeCell ref="B24:E24"/>
    <mergeCell ref="F24:G24"/>
    <mergeCell ref="H24:I24"/>
    <mergeCell ref="B25:E25"/>
    <mergeCell ref="F25:G25"/>
    <mergeCell ref="H25:I25"/>
    <mergeCell ref="A26:I26"/>
  </mergeCells>
  <printOptions horizontalCentered="1"/>
  <pageMargins left="0.19975" right="0.19975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封-3 投标总价</vt:lpstr>
      <vt:lpstr>表-04 单位工程投标报价汇总表</vt:lpstr>
      <vt:lpstr>表-09 分部分项工程项目清单计价表</vt:lpstr>
      <vt:lpstr>表-10 施工组织措施项目清单计价表</vt:lpstr>
      <vt:lpstr>表-11 其他项目清单计价汇总表</vt:lpstr>
      <vt:lpstr>表-12 规费、税金项目计价表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龙玲</cp:lastModifiedBy>
  <dcterms:created xsi:type="dcterms:W3CDTF">2023-06-08T09:56:00Z</dcterms:created>
  <dcterms:modified xsi:type="dcterms:W3CDTF">2023-06-08T02:20:45Z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FB35925C2FAE497FAC835FBC364A9ED1_12</vt:lpwstr>
  </property>
  <property fmtid="{D5CDD505-2E9C-101B-9397-08002B2CF9AE}" pid="3" name="KSOProductBuildVer">
    <vt:lpwstr>2052-11.1.0.14309</vt:lpwstr>
  </property>
</Properties>
</file>